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685" activeTab="0"/>
  </bookViews>
  <sheets>
    <sheet name="UTSA FEE RQST FORM " sheetId="1" r:id="rId1"/>
    <sheet name="Schedule A" sheetId="2" r:id="rId2"/>
    <sheet name="Schedule B" sheetId="3" r:id="rId3"/>
    <sheet name="Variables" sheetId="4" state="veryHidden" r:id="rId4"/>
  </sheets>
  <externalReferences>
    <externalReference r:id="rId7"/>
    <externalReference r:id="rId8"/>
  </externalReferences>
  <definedNames>
    <definedName name="_Example" hidden="1">'Variables'!$B$1</definedName>
    <definedName name="_Look" hidden="1">'Variables'!$B$4</definedName>
    <definedName name="_Series" hidden="1">'Variables'!$B$3</definedName>
    <definedName name="_Shading" hidden="1">'Variables'!$B$2</definedName>
    <definedName name="DATA_01" localSheetId="1" hidden="1">'Schedule A'!#REF!</definedName>
    <definedName name="DATA_01" localSheetId="2" hidden="1">'Schedule B'!#REF!</definedName>
    <definedName name="DATA_01" hidden="1">'UTSA FEE RQST FORM '!#REF!</definedName>
    <definedName name="DATA_02" localSheetId="1" hidden="1">'Schedule A'!#REF!</definedName>
    <definedName name="DATA_02" localSheetId="2" hidden="1">'Schedule B'!#REF!</definedName>
    <definedName name="DATA_02" hidden="1">'UTSA FEE RQST FORM '!#REF!</definedName>
    <definedName name="DATA_03" localSheetId="1" hidden="1">'Schedule A'!#REF!</definedName>
    <definedName name="DATA_03" localSheetId="2" hidden="1">'Schedule B'!#REF!</definedName>
    <definedName name="DATA_03" hidden="1">'UTSA FEE RQST FORM '!#REF!</definedName>
    <definedName name="DATA_04" localSheetId="1" hidden="1">'Schedule A'!#REF!</definedName>
    <definedName name="DATA_04" localSheetId="2" hidden="1">'Schedule B'!#REF!</definedName>
    <definedName name="DATA_04" hidden="1">'UTSA FEE RQST FORM '!#REF!</definedName>
    <definedName name="DATA_05" localSheetId="1" hidden="1">'Schedule A'!#REF!</definedName>
    <definedName name="DATA_05" localSheetId="2" hidden="1">'Schedule B'!#REF!</definedName>
    <definedName name="DATA_05" hidden="1">'UTSA FEE RQST FORM '!#REF!</definedName>
    <definedName name="DATA_06" localSheetId="1" hidden="1">'Schedule A'!#REF!</definedName>
    <definedName name="DATA_06" localSheetId="2" hidden="1">'Schedule B'!#REF!</definedName>
    <definedName name="DATA_06" hidden="1">'UTSA FEE RQST FORM '!$D$6</definedName>
    <definedName name="data45812" hidden="1">#REF!</definedName>
    <definedName name="data5684521" hidden="1">#REF!</definedName>
    <definedName name="IntroPrintArea" hidden="1">#REF!</definedName>
    <definedName name="_xlnm.Print_Area" localSheetId="1">'Schedule A'!$A$1:$L$81</definedName>
    <definedName name="_xlnm.Print_Area" localSheetId="2">'Schedule B'!$A$1:$L$87</definedName>
    <definedName name="_xlnm.Print_Area" localSheetId="0">'UTSA FEE RQST FORM '!$A$1:$J$81</definedName>
    <definedName name="_xlnm.Print_Titles" localSheetId="0">'UTSA FEE RQST FORM '!$1:$4</definedName>
  </definedNames>
  <calcPr fullCalcOnLoad="1"/>
</workbook>
</file>

<file path=xl/sharedStrings.xml><?xml version="1.0" encoding="utf-8"?>
<sst xmlns="http://schemas.openxmlformats.org/spreadsheetml/2006/main" count="273" uniqueCount="127">
  <si>
    <t>Qty</t>
  </si>
  <si>
    <t>Benefit Rate</t>
  </si>
  <si>
    <t>This Schedule was completed by:</t>
  </si>
  <si>
    <t>NAME                                       TITLE                                  PHONE NUMBER</t>
  </si>
  <si>
    <t>Total Cost</t>
  </si>
  <si>
    <t>OTHER - Describe how rate correlates to costs.</t>
  </si>
  <si>
    <t>Recommended Rate</t>
  </si>
  <si>
    <t>Recommended Rate Change</t>
  </si>
  <si>
    <t>Enter Current Rate</t>
  </si>
  <si>
    <t>OTHER - Describe how requested rate change or assessment basis change correlates to costs.</t>
  </si>
  <si>
    <t>_Example</t>
  </si>
  <si>
    <t>_Shading</t>
  </si>
  <si>
    <t>_Series</t>
  </si>
  <si>
    <t>_Look</t>
  </si>
  <si>
    <t>OfficeReady 3.0</t>
  </si>
  <si>
    <t xml:space="preserve"> </t>
  </si>
  <si>
    <t>REQUEST TYPE:</t>
  </si>
  <si>
    <r>
      <t>Approval of Certain Fee Changes:</t>
    </r>
    <r>
      <rPr>
        <i/>
        <sz val="10"/>
        <rFont val="Arial Narrow"/>
        <family val="2"/>
      </rPr>
      <t xml:space="preserve"> The Board of Regents delegates to the presidents of the institutions the authority to approve changes in the amounts of other fees or charges authorized by Texas Education Code Sections, 54.007, 54.0501(a), 54.051(1), 54.504, or 55.16 that have previously been approved by the Board.  As a condition for approval of any increase in such fees and charges, the institutional president must find that such increase is required in order for the fee or charge to reasonably reflect the actual cost to the institution of the materials or services to be provided.</t>
    </r>
  </si>
  <si>
    <t>$</t>
  </si>
  <si>
    <t xml:space="preserve"> per </t>
  </si>
  <si>
    <t>Attach additional sheets if necessary</t>
  </si>
  <si>
    <t>FEE TYPE:</t>
  </si>
  <si>
    <t>FEE NAME:</t>
  </si>
  <si>
    <t>CURRENT FEE RATE:</t>
  </si>
  <si>
    <t xml:space="preserve">      For New Fees or Changes</t>
  </si>
  <si>
    <t xml:space="preserve">       If Applicable</t>
  </si>
  <si>
    <t>INTENDED OUTCOMES:</t>
  </si>
  <si>
    <t>PROPOSED / NEW FEE RATE:</t>
  </si>
  <si>
    <t>SECTION 3:  COST JUSTIFICATION</t>
  </si>
  <si>
    <t>SUBMITTED BY:</t>
  </si>
  <si>
    <t>NAME</t>
  </si>
  <si>
    <t>COLLEGE:</t>
  </si>
  <si>
    <t>DEPARTMENT:</t>
  </si>
  <si>
    <t>FEE JUSTIFICATION / PURPOSE:</t>
  </si>
  <si>
    <t>SECTION 1:  COMPLETE FOR ALL REQUESTS.</t>
  </si>
  <si>
    <t xml:space="preserve">CHANGE IN JUSTIFICATION </t>
  </si>
  <si>
    <t>NEW / ADDITIONAL SERVICES</t>
  </si>
  <si>
    <t>SECTION 4:  ROUTING / APPROVAL PROCESS</t>
  </si>
  <si>
    <t>TITLE</t>
  </si>
  <si>
    <t>DATE</t>
  </si>
  <si>
    <t>ORIGINATOR OF REQUEST &amp; HIGHEST LEVEL ADMINISTRATOR UNDER VP</t>
  </si>
  <si>
    <t>APPROVED TO FORWARD ON FOR FURTHER CONSIDERATION:</t>
  </si>
  <si>
    <t xml:space="preserve">Identify core products and or services that will be provided from the funds generated by the fee; explain whether the goods/services are already being provided, whether those funds will continue to subsidize the requirement and /or the necessity to begin charging for the goods and or services.  </t>
  </si>
  <si>
    <t>POSITION TITLE</t>
  </si>
  <si>
    <t>Hourly Rate</t>
  </si>
  <si>
    <t>DESCRIPTION</t>
  </si>
  <si>
    <t>Unit Price</t>
  </si>
  <si>
    <r>
      <t>Purchased Goods and Services (including telephone, postage, utilities &amp; chargeback services if applicable).</t>
    </r>
    <r>
      <rPr>
        <sz val="10"/>
        <rFont val="Arial Narrow"/>
        <family val="2"/>
      </rPr>
      <t xml:space="preserve"> </t>
    </r>
  </si>
  <si>
    <t>Provide the revised detailed justification describing the intended use of the previously approved fee.  REQUIRES COMPLETION OF SCHEDULE B.</t>
  </si>
  <si>
    <t>Provide details of any new / additional services to be included and the necessity for the change(s).  If the goods/services were previously provided from another funding source, please describe whether those funds will continue to subsidize the provision of the good and or service, and if not, explain why. REQUIRES COMPLETION OF SCHEDULE B.</t>
  </si>
  <si>
    <r>
      <t>Complete the appropriate information in the white fields in the template below.  Do not type in yellow shaded fields.   Add lines as required in the center of the section to assure formula</t>
    </r>
    <r>
      <rPr>
        <b/>
        <sz val="10"/>
        <rFont val="Arial"/>
        <family val="2"/>
      </rPr>
      <t xml:space="preserve">s </t>
    </r>
    <r>
      <rPr>
        <b/>
        <i/>
        <sz val="10"/>
        <rFont val="Arial"/>
        <family val="2"/>
      </rPr>
      <t>copy correctly.</t>
    </r>
  </si>
  <si>
    <r>
      <t xml:space="preserve">COURSE NUMBER/TITLE  </t>
    </r>
    <r>
      <rPr>
        <i/>
        <sz val="10"/>
        <rFont val="Arial Narrow"/>
        <family val="2"/>
      </rPr>
      <t>(If Applicable):</t>
    </r>
  </si>
  <si>
    <t>* If the modification only affects the name, related courses, or an insignificant justification change, then this is the only required form.  The UT System Non Mandatory Fee Increase or New Fee Form is not required.</t>
  </si>
  <si>
    <t>Fees may be collected from students and potential students only in accordance with the original approved request.  The fees must only be used to cover approved expenses and the rate must reasonably reflect the actual cost to the University of the materials or services for which the fee is collected.</t>
  </si>
  <si>
    <r>
      <t xml:space="preserve">PROPOSED FEE NAME CHANGE </t>
    </r>
    <r>
      <rPr>
        <b/>
        <sz val="9"/>
        <rFont val="Arial"/>
        <family val="2"/>
      </rPr>
      <t xml:space="preserve">
</t>
    </r>
    <r>
      <rPr>
        <i/>
        <sz val="9"/>
        <rFont val="Arial"/>
        <family val="2"/>
      </rPr>
      <t>(if Applicable)</t>
    </r>
    <r>
      <rPr>
        <b/>
        <sz val="10"/>
        <rFont val="Arial"/>
        <family val="2"/>
      </rPr>
      <t>:</t>
    </r>
  </si>
  <si>
    <t>NOTE:  If this fee will be applied to multiple sections, provide information as an attachment.</t>
  </si>
  <si>
    <r>
      <t xml:space="preserve">DATE OF LAST RATE CHANGE 
</t>
    </r>
    <r>
      <rPr>
        <i/>
        <sz val="9"/>
        <rFont val="Arial"/>
        <family val="2"/>
      </rPr>
      <t>(If Applicable)</t>
    </r>
    <r>
      <rPr>
        <b/>
        <sz val="11"/>
        <rFont val="Arial"/>
        <family val="2"/>
      </rPr>
      <t>:</t>
    </r>
  </si>
  <si>
    <r>
      <t>Revenue Account -</t>
    </r>
    <r>
      <rPr>
        <b/>
        <i/>
        <sz val="9"/>
        <rFont val="Arial Narrow"/>
        <family val="2"/>
      </rPr>
      <t xml:space="preserve"> If assigned ^</t>
    </r>
  </si>
  <si>
    <r>
      <t>BANNER CODE -</t>
    </r>
    <r>
      <rPr>
        <b/>
        <i/>
        <sz val="11"/>
        <rFont val="Arial Narrow"/>
        <family val="2"/>
      </rPr>
      <t xml:space="preserve"> </t>
    </r>
    <r>
      <rPr>
        <b/>
        <i/>
        <sz val="10"/>
        <rFont val="Arial Narrow"/>
        <family val="2"/>
      </rPr>
      <t>If Assigned ^</t>
    </r>
    <r>
      <rPr>
        <b/>
        <sz val="11"/>
        <rFont val="Arial"/>
        <family val="2"/>
      </rPr>
      <t>:</t>
    </r>
  </si>
  <si>
    <t>^ For new fee requests, these items will be created by Financial Affairs and communicated back to the department after the fee has been approved.</t>
  </si>
  <si>
    <t>Describe the intended outcomes and benefits to the student/fee user expected from the assessment of the fee.
Attach additional sheets if necessary</t>
  </si>
  <si>
    <r>
      <t xml:space="preserve">If you are requesting a new fee, click the </t>
    </r>
    <r>
      <rPr>
        <b/>
        <sz val="11"/>
        <color indexed="10"/>
        <rFont val="Arial"/>
        <family val="2"/>
      </rPr>
      <t>Schedule A</t>
    </r>
    <r>
      <rPr>
        <sz val="11"/>
        <rFont val="Arial"/>
        <family val="2"/>
      </rPr>
      <t xml:space="preserve"> worksheet tab below to complete the </t>
    </r>
    <r>
      <rPr>
        <b/>
        <sz val="11"/>
        <rFont val="Arial"/>
        <family val="2"/>
      </rPr>
      <t>Cost Justification for Proposed New Fees</t>
    </r>
    <r>
      <rPr>
        <sz val="11"/>
        <rFont val="Arial"/>
        <family val="2"/>
      </rPr>
      <t xml:space="preserve"> schedule.</t>
    </r>
  </si>
  <si>
    <r>
      <t xml:space="preserve">If you are requesting a fee rate or justification change, click the </t>
    </r>
    <r>
      <rPr>
        <b/>
        <sz val="11"/>
        <color indexed="18"/>
        <rFont val="Arial"/>
        <family val="2"/>
      </rPr>
      <t>Schedule B</t>
    </r>
    <r>
      <rPr>
        <sz val="11"/>
        <rFont val="Arial"/>
        <family val="2"/>
      </rPr>
      <t xml:space="preserve"> worksheet tab below to complete the </t>
    </r>
    <r>
      <rPr>
        <b/>
        <sz val="11"/>
        <rFont val="Arial"/>
        <family val="2"/>
      </rPr>
      <t>Cost Analysis for Rate or Justification Change</t>
    </r>
    <r>
      <rPr>
        <sz val="11"/>
        <rFont val="Arial"/>
        <family val="2"/>
      </rPr>
      <t xml:space="preserve"> schedule.</t>
    </r>
  </si>
  <si>
    <t xml:space="preserve">Direct Costs are divided into two major categories:   Personnel Services and Maintenance &amp; Operations  </t>
  </si>
  <si>
    <t>A direct cost is one that can be identified specifically with the goods or services provided to the student or that can be assigned to the activity relatively easily with a high degree of accuracy.  Allocation methodologies may be used to share costs between two or more activities and must be based on a proportional benefit and/or other reasonable basis.</t>
  </si>
  <si>
    <t>Section 1 - Personnel Services:  Detail all direct labor costs required to provide the goods and/or services.  A fringe benefit rate is applied to these direct labor costs.</t>
  </si>
  <si>
    <t xml:space="preserve">FTE % Assigned </t>
  </si>
  <si>
    <t>Estimated Annual Salary Cost</t>
  </si>
  <si>
    <t>Salary Allocation Cost</t>
  </si>
  <si>
    <t>Benefit Allocation Cost</t>
  </si>
  <si>
    <t>Total Allocation Cost</t>
  </si>
  <si>
    <t>Subtotal</t>
  </si>
  <si>
    <t>Longevity Pay - if applicable enter lump sum amount</t>
  </si>
  <si>
    <t xml:space="preserve">Merit </t>
  </si>
  <si>
    <t>Subtotal 1A. SALARIED POSITIONS</t>
  </si>
  <si>
    <r>
      <t xml:space="preserve">1B. Hourly Positions </t>
    </r>
    <r>
      <rPr>
        <sz val="10"/>
        <rFont val="Arial Narrow"/>
        <family val="2"/>
      </rPr>
      <t xml:space="preserve">- List the "non-regular" or non-benefit eligible employee positions required to deliver the proposed goods and/or services. Specify hourly rate and estimated number of hours per fiscal year.  Similar employee position titles/rates can be grouped into one line.  </t>
    </r>
  </si>
  <si>
    <t>Estimated Hrs per Fiscal Year</t>
  </si>
  <si>
    <t>Hourly Allocation Cost</t>
  </si>
  <si>
    <t>Subtotal 1B. HOURLY POSITIONS</t>
  </si>
  <si>
    <t>TOTAL 1A. SALARIED  +   1B. HOURLY POSITIONS</t>
  </si>
  <si>
    <r>
      <t>Section 2 - (M&amp;O) Maintenance &amp; Operation Costs</t>
    </r>
    <r>
      <rPr>
        <b/>
        <sz val="11"/>
        <rFont val="Arial"/>
        <family val="2"/>
      </rPr>
      <t xml:space="preserve">: </t>
    </r>
    <r>
      <rPr>
        <b/>
        <sz val="10"/>
        <rFont val="Arial"/>
        <family val="2"/>
      </rPr>
      <t xml:space="preserve"> </t>
    </r>
    <r>
      <rPr>
        <i/>
        <sz val="10"/>
        <rFont val="Arial"/>
        <family val="2"/>
      </rPr>
      <t xml:space="preserve">Includes all materials, supplies, equipment and contractual services that are direct costs in the provision of goods and/or services associated with the fee.  </t>
    </r>
  </si>
  <si>
    <t>TOTAL 2. MAINTENANCE &amp; OPERATION COST</t>
  </si>
  <si>
    <t>GRAND TOTAL OF ALL COSTS</t>
  </si>
  <si>
    <t>Estimated Fall</t>
  </si>
  <si>
    <t>Estimated Spring</t>
  </si>
  <si>
    <t>Estimated Summer</t>
  </si>
  <si>
    <r>
      <t>Total Estimate</t>
    </r>
    <r>
      <rPr>
        <i/>
        <sz val="8"/>
        <rFont val="Arial Narrow"/>
        <family val="2"/>
      </rPr>
      <t xml:space="preserve"> (less a 3%  Exemption Rate)</t>
    </r>
  </si>
  <si>
    <t>¨</t>
  </si>
  <si>
    <t>Per Semester / Per Head Count</t>
  </si>
  <si>
    <t>Per SCH (excludes Min &amp; Max)</t>
  </si>
  <si>
    <r>
      <t>Section 4 - Fee Rate Calculation</t>
    </r>
    <r>
      <rPr>
        <i/>
        <sz val="11"/>
        <rFont val="Arial"/>
        <family val="2"/>
      </rPr>
      <t xml:space="preserve">                                                       </t>
    </r>
  </si>
  <si>
    <t>Recommended Per SCH (excludes Min &amp; Max)</t>
  </si>
  <si>
    <t xml:space="preserve"> Is a Min and/or Max recommended? </t>
  </si>
  <si>
    <r>
      <rPr>
        <sz val="10"/>
        <rFont val="Wingdings"/>
        <family val="0"/>
      </rPr>
      <t xml:space="preserve">¨ </t>
    </r>
    <r>
      <rPr>
        <sz val="10"/>
        <rFont val="Arial Narrow"/>
        <family val="2"/>
      </rPr>
      <t>No</t>
    </r>
  </si>
  <si>
    <r>
      <rPr>
        <sz val="10"/>
        <rFont val="Wingdings"/>
        <family val="0"/>
      </rPr>
      <t xml:space="preserve">¨ </t>
    </r>
    <r>
      <rPr>
        <sz val="10"/>
        <rFont val="Arial Narrow"/>
        <family val="2"/>
      </rPr>
      <t>Yes</t>
    </r>
  </si>
  <si>
    <r>
      <t xml:space="preserve">Direct Costs are divided into two major categories: </t>
    </r>
    <r>
      <rPr>
        <u val="single"/>
        <sz val="11"/>
        <rFont val="Arial"/>
        <family val="2"/>
      </rPr>
      <t xml:space="preserve">Personnel Services and Maintenance &amp; Operations  </t>
    </r>
  </si>
  <si>
    <t>A direct cost is one that can be identified specifically with the goods or services provided to the student or that can be assigned to the activity relatively easily with a high degree of accuracy. Allocation methodologies may be used to share costs between two or more activities and must be based on a proportional benefit and/or other reasonable basis.</t>
  </si>
  <si>
    <r>
      <t>Section 2 - (M&amp;O) Maintenance &amp; Operation Costs</t>
    </r>
    <r>
      <rPr>
        <b/>
        <sz val="11"/>
        <rFont val="Arial"/>
        <family val="2"/>
      </rPr>
      <t xml:space="preserve">: </t>
    </r>
    <r>
      <rPr>
        <b/>
        <sz val="10"/>
        <rFont val="Arial"/>
        <family val="2"/>
      </rPr>
      <t xml:space="preserve"> </t>
    </r>
    <r>
      <rPr>
        <sz val="10"/>
        <rFont val="Arial"/>
        <family val="2"/>
      </rPr>
      <t xml:space="preserve">Includes all materials, supplies, equipment and contractual services that are direct costs in the provision of goods and/or services associated with the fee.  </t>
    </r>
  </si>
  <si>
    <t>TOTAL 2. MAINTENANCE &amp; OPERATION</t>
  </si>
  <si>
    <t xml:space="preserve">FEE NAME: </t>
  </si>
  <si>
    <t>Per Capita / Per Semester / Per Head Count</t>
  </si>
  <si>
    <t xml:space="preserve">Per SCH </t>
  </si>
  <si>
    <r>
      <rPr>
        <b/>
        <u val="single"/>
        <sz val="11"/>
        <rFont val="Arial"/>
        <family val="2"/>
      </rPr>
      <t>Section 4 - Fee Rate Calculation</t>
    </r>
    <r>
      <rPr>
        <u val="single"/>
        <sz val="11"/>
        <rFont val="Arial"/>
        <family val="2"/>
      </rPr>
      <t xml:space="preserve">   </t>
    </r>
    <r>
      <rPr>
        <sz val="11"/>
        <rFont val="Arial"/>
        <family val="2"/>
      </rPr>
      <t xml:space="preserve">                                                    </t>
    </r>
  </si>
  <si>
    <r>
      <rPr>
        <b/>
        <u val="single"/>
        <sz val="11"/>
        <rFont val="Arial"/>
        <family val="2"/>
      </rPr>
      <t>Section 5 - Fee Rate Increase Recommendation:</t>
    </r>
    <r>
      <rPr>
        <b/>
        <sz val="11"/>
        <rFont val="Arial"/>
        <family val="2"/>
      </rPr>
      <t xml:space="preserve">  </t>
    </r>
    <r>
      <rPr>
        <sz val="11"/>
        <rFont val="Arial"/>
        <family val="2"/>
      </rPr>
      <t xml:space="preserve">Compare current to recommended fee rate.      </t>
    </r>
  </si>
  <si>
    <r>
      <rPr>
        <sz val="10"/>
        <rFont val="Wingdings"/>
        <family val="0"/>
      </rPr>
      <t xml:space="preserve">¨ </t>
    </r>
    <r>
      <rPr>
        <sz val="10"/>
        <rFont val="Arial"/>
        <family val="2"/>
      </rPr>
      <t>OTHER - Describe how requested rate change or assessment basis change correlates to costs.</t>
    </r>
  </si>
  <si>
    <r>
      <t>After Dean/AVP review, form will be routed and reviewed as follows:</t>
    </r>
    <r>
      <rPr>
        <i/>
        <sz val="9"/>
        <rFont val="Arial"/>
        <family val="2"/>
      </rPr>
      <t xml:space="preserve">    </t>
    </r>
    <r>
      <rPr>
        <b/>
        <i/>
        <u val="single"/>
        <sz val="9"/>
        <color indexed="12"/>
        <rFont val="Arial"/>
        <family val="2"/>
      </rPr>
      <t>Step 1</t>
    </r>
    <r>
      <rPr>
        <i/>
        <sz val="9"/>
        <color indexed="12"/>
        <rFont val="Arial"/>
        <family val="2"/>
      </rPr>
      <t>:</t>
    </r>
    <r>
      <rPr>
        <i/>
        <sz val="9"/>
        <rFont val="Arial"/>
        <family val="2"/>
      </rPr>
      <t xml:space="preserve"> Review/Approval to forward on by Vice President/Provost;   </t>
    </r>
    <r>
      <rPr>
        <b/>
        <i/>
        <u val="single"/>
        <sz val="9"/>
        <color indexed="12"/>
        <rFont val="Arial"/>
        <family val="2"/>
      </rPr>
      <t>Step 2:</t>
    </r>
    <r>
      <rPr>
        <i/>
        <sz val="9"/>
        <rFont val="Arial"/>
        <family val="2"/>
      </rPr>
      <t xml:space="preserve"> Review of budgetary, cost accounting &amp; related issues by Associate VP Financial Affairs; </t>
    </r>
    <r>
      <rPr>
        <b/>
        <i/>
        <u val="single"/>
        <sz val="9"/>
        <color indexed="12"/>
        <rFont val="Arial"/>
        <family val="2"/>
      </rPr>
      <t xml:space="preserve">Step 3: </t>
    </r>
    <r>
      <rPr>
        <i/>
        <sz val="9"/>
        <rFont val="Arial"/>
        <family val="2"/>
      </rPr>
      <t xml:space="preserve">Recommendation to VP Business Affairs; </t>
    </r>
    <r>
      <rPr>
        <b/>
        <i/>
        <u val="single"/>
        <sz val="9"/>
        <color indexed="12"/>
        <rFont val="Arial"/>
        <family val="2"/>
      </rPr>
      <t>Step 4:</t>
    </r>
    <r>
      <rPr>
        <i/>
        <sz val="9"/>
        <rFont val="Arial"/>
        <family val="2"/>
      </rPr>
      <t xml:space="preserve"> Review by President, if required</t>
    </r>
    <r>
      <rPr>
        <b/>
        <i/>
        <u val="single"/>
        <sz val="9"/>
        <color indexed="12"/>
        <rFont val="Arial"/>
        <family val="2"/>
      </rPr>
      <t xml:space="preserve"> Step 5:</t>
    </r>
    <r>
      <rPr>
        <i/>
        <sz val="9"/>
        <rFont val="Arial"/>
        <family val="2"/>
      </rPr>
      <t xml:space="preserve"> Submittal to The U.T. System/Board of Regents, if required</t>
    </r>
  </si>
  <si>
    <t>Step 3: Vice President Business Affairs Support</t>
  </si>
  <si>
    <t>APPROVED :</t>
  </si>
  <si>
    <t>REVIEW OF FEE RATE &amp; COST ACCOUNTING:</t>
  </si>
  <si>
    <t>Step 2: Financial Affairs Review</t>
  </si>
  <si>
    <t>Step 1: Vice President/Provost Level Support</t>
  </si>
  <si>
    <t>Requestor / Dean or AVP</t>
  </si>
  <si>
    <r>
      <t>Speedtype (Cost Center 
or Project ID)</t>
    </r>
    <r>
      <rPr>
        <b/>
        <i/>
        <sz val="9"/>
        <rFont val="Arial"/>
        <family val="2"/>
      </rPr>
      <t xml:space="preserve"> - If Assigned ^</t>
    </r>
  </si>
  <si>
    <t>SECTION 2B:  AMENDMENTS TO APPROVED FEES</t>
  </si>
  <si>
    <t>SECTION 2A:  New Fees</t>
  </si>
  <si>
    <t>Complete only if requesting new fee</t>
  </si>
  <si>
    <t>Complete only if requesting changes</t>
  </si>
  <si>
    <r>
      <t>1A. SALARIED POSITIONS</t>
    </r>
    <r>
      <rPr>
        <sz val="10"/>
        <rFont val="Arial Narrow"/>
        <family val="2"/>
      </rPr>
      <t xml:space="preserve"> - List the positions required to deliver the proposed good and/or services and the FTE (full time equivalency) % assigned.  Salary Allocation Cost and the Benefit Allocation Cost will be calculated based on the FTE % Assigned. </t>
    </r>
  </si>
  <si>
    <t>To receive endorsement of a fee rate increase, the current required costs must be justified again (zero base budget development) and detailed below based on current enrollment and service level provision requirements that may have changed since the fee first was approved.</t>
  </si>
  <si>
    <r>
      <t>1A. SALARIED POSITIONS</t>
    </r>
    <r>
      <rPr>
        <sz val="10"/>
        <rFont val="Arial Narrow"/>
        <family val="2"/>
      </rPr>
      <t xml:space="preserve"> - List the positions required to deliver the proposed good and/or services and the FTE (full time equivalency) % assigned. Salary Allocation Cost and the Benefit Allocation Cost will be calculated based on the FTE % Assigned. </t>
    </r>
  </si>
  <si>
    <r>
      <rPr>
        <b/>
        <u val="single"/>
        <sz val="10"/>
        <rFont val="Arial"/>
        <family val="2"/>
      </rPr>
      <t>General Principles</t>
    </r>
    <r>
      <rPr>
        <b/>
        <sz val="10"/>
        <rFont val="Arial"/>
        <family val="2"/>
      </rPr>
      <t xml:space="preserve">: </t>
    </r>
    <r>
      <rPr>
        <sz val="10"/>
        <rFont val="Arial"/>
        <family val="2"/>
      </rPr>
      <t>The proposed fee rate must be based on total actual or estimated costs less any authorized subsidies.  The fee will be assessed in a manner that is representative of the goods and/or services provided.  Over time, the fee revenue compared to expenses should break even or recover no more than the total cost of providing the goods and/or services to students.  A unit authorized to charge a fee may not earn a profit.     If you need assistance with completing this form or if the requirements of your fee are more complex, please contact the Office of the Associate Vice President of Financial Affairs at 458-5701.</t>
    </r>
  </si>
  <si>
    <r>
      <t>General Principles:</t>
    </r>
    <r>
      <rPr>
        <b/>
        <i/>
        <sz val="10"/>
        <rFont val="Arial"/>
        <family val="2"/>
      </rPr>
      <t xml:space="preserve"> </t>
    </r>
    <r>
      <rPr>
        <i/>
        <sz val="10"/>
        <rFont val="Arial"/>
        <family val="2"/>
      </rPr>
      <t>The proposed fee rate must be based on total actual or estimated costs less any authorized subsidies.  The fee will be assessed in a manner that is representative of the goods and/or services provided.  Over time, the fee revenue compared to expenses should break even or recover no more than the total cost of providing the goods and/or services to students.  A unit authorized to charge a fee may not earn a profit.     If you need assistance with completing this form or if the requirements of your fee are more complex, please contact the Office of the Associate Vice President of Financial Affairs at 458-5701.</t>
    </r>
  </si>
  <si>
    <r>
      <t>Section 3 - Fee Basis</t>
    </r>
    <r>
      <rPr>
        <b/>
        <i/>
        <sz val="11"/>
        <rFont val="Arial"/>
        <family val="2"/>
      </rPr>
      <t>:</t>
    </r>
    <r>
      <rPr>
        <i/>
        <sz val="11"/>
        <rFont val="Arial"/>
        <family val="2"/>
      </rPr>
      <t xml:space="preserve"> Indicate the fee collection frequency and how the fee will be assessed to the student.  Per Capita applies when the goods and/or services rendered is per student such as per semester regardless of their course load taken.  Per Semester Credit Hour assumes the usage of the goods and/or services will vary based on number of credit hour course load.  Assessment of minimum and maximum fee rates requires a detailed analysis of student credit hour course load trends.  Contact the Budget Planning &amp; Development Office at 458-4344 for current SCH and Headcount projections, or use Institutional Research historical data for your fee rate analysis. </t>
    </r>
    <r>
      <rPr>
        <b/>
        <i/>
        <sz val="11"/>
        <rFont val="Arial"/>
        <family val="2"/>
      </rPr>
      <t>Current exemption rate used = 3% which is factored into the below calculations.</t>
    </r>
  </si>
  <si>
    <r>
      <rPr>
        <b/>
        <u val="single"/>
        <sz val="11"/>
        <rFont val="Arial"/>
        <family val="2"/>
      </rPr>
      <t>Section 3 - Fee Basis</t>
    </r>
    <r>
      <rPr>
        <sz val="11"/>
        <rFont val="Arial"/>
        <family val="2"/>
      </rPr>
      <t>: Indicate the fee collection frequency and how the fee will be assessed to the student.  Per Capita applies when the goods and/or services rendered is per student such as per semester regardless of their course load taken.  Per Semester Credit Hour assumes the usage of the goods and/or services will vary based on number of credit hour course load.  Assessment of minimum and maximum fee rates requires a detailed analysis of student credit hour course load trends.  Contact the Budget Planning &amp; Development Office at 458-4344 for current SCH and Headcount projections, or use Institutional Research historical data for your fee rate analysis. Current exemption/waiver rate used = 3% which is factored into the below calculations.</t>
    </r>
  </si>
  <si>
    <t xml:space="preserve">Recommended Per Semester/Per Headcount   </t>
  </si>
  <si>
    <t>If yes, specify the Min and/or Max fee rate amount. Attach documentation correlating enrollment or usage to the proposed fee rate recommendation.</t>
  </si>
  <si>
    <t>Total Estimate (less a 3%  Exemption/Waiver Rate)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</si>
</sst>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_(* #,##0.000_);_(* \(#,##0.000\);_(* &quot;-&quot;??_);_(@_)"/>
    <numFmt numFmtId="168" formatCode="0.0%"/>
    <numFmt numFmtId="169" formatCode="#,##0.0"/>
    <numFmt numFmtId="170" formatCode="dd\-mmm\-yy_)"/>
    <numFmt numFmtId="171" formatCode="0_)"/>
    <numFmt numFmtId="172" formatCode="mm/dd/yy_)"/>
    <numFmt numFmtId="173" formatCode="mm/dd/yy"/>
    <numFmt numFmtId="174" formatCode="0_);[Red]\(0\)"/>
    <numFmt numFmtId="175" formatCode="mmmm\ d\,\ yyyy"/>
    <numFmt numFmtId="176" formatCode="mmm\ d\,\ yyyy"/>
    <numFmt numFmtId="177" formatCode="[$-409]dddd\,\ mmmm\ dd\,\ yyyy"/>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00\-0000\-0000"/>
    <numFmt numFmtId="184" formatCode="#,##0.0_);[Red]\(#,##0.0\)"/>
    <numFmt numFmtId="185" formatCode="&quot;$&quot;#,##0.0_);[Red]\(&quot;$&quot;#,##0.0\)"/>
    <numFmt numFmtId="186" formatCode="#,##0.000_);[Red]\(#,##0.000\)"/>
    <numFmt numFmtId="187" formatCode="&quot;$&quot;#,##0.000_);[Red]\(&quot;$&quot;#,##0.000\)"/>
    <numFmt numFmtId="188" formatCode="00\-0000\-00"/>
    <numFmt numFmtId="189" formatCode="&quot;$&quot;#,##0.00"/>
  </numFmts>
  <fonts count="96">
    <font>
      <sz val="10"/>
      <name val="Arial"/>
      <family val="2"/>
    </font>
    <font>
      <b/>
      <sz val="10"/>
      <name val="Arial"/>
      <family val="0"/>
    </font>
    <font>
      <i/>
      <sz val="10"/>
      <name val="Arial"/>
      <family val="0"/>
    </font>
    <font>
      <b/>
      <i/>
      <sz val="10"/>
      <name val="Arial"/>
      <family val="0"/>
    </font>
    <font>
      <b/>
      <sz val="11"/>
      <name val="Arial"/>
      <family val="2"/>
    </font>
    <font>
      <b/>
      <sz val="12"/>
      <color indexed="20"/>
      <name val="Arial"/>
      <family val="2"/>
    </font>
    <font>
      <u val="single"/>
      <sz val="7.5"/>
      <color indexed="12"/>
      <name val="Arial"/>
      <family val="2"/>
    </font>
    <font>
      <u val="single"/>
      <sz val="7.5"/>
      <color indexed="36"/>
      <name val="Arial"/>
      <family val="2"/>
    </font>
    <font>
      <i/>
      <sz val="10"/>
      <name val="Arial Narrow"/>
      <family val="2"/>
    </font>
    <font>
      <b/>
      <i/>
      <sz val="10"/>
      <name val="Arial Narrow"/>
      <family val="2"/>
    </font>
    <font>
      <sz val="8"/>
      <name val="Tahoma"/>
      <family val="2"/>
    </font>
    <font>
      <sz val="10"/>
      <color indexed="18"/>
      <name val="Arial"/>
      <family val="2"/>
    </font>
    <font>
      <b/>
      <sz val="12"/>
      <name val="Arial Narrow"/>
      <family val="2"/>
    </font>
    <font>
      <b/>
      <i/>
      <sz val="12"/>
      <name val="Arial Narrow"/>
      <family val="2"/>
    </font>
    <font>
      <b/>
      <sz val="12"/>
      <color indexed="9"/>
      <name val="Arial"/>
      <family val="2"/>
    </font>
    <font>
      <b/>
      <sz val="11"/>
      <color indexed="9"/>
      <name val="Arial"/>
      <family val="2"/>
    </font>
    <font>
      <b/>
      <sz val="12"/>
      <color indexed="9"/>
      <name val="Arial Narrow"/>
      <family val="2"/>
    </font>
    <font>
      <sz val="12"/>
      <name val="Arial"/>
      <family val="2"/>
    </font>
    <font>
      <i/>
      <sz val="11"/>
      <name val="Arial"/>
      <family val="2"/>
    </font>
    <font>
      <i/>
      <sz val="9"/>
      <name val="Arial"/>
      <family val="2"/>
    </font>
    <font>
      <b/>
      <i/>
      <u val="single"/>
      <sz val="10"/>
      <name val="Arial Narrow"/>
      <family val="2"/>
    </font>
    <font>
      <b/>
      <i/>
      <sz val="9"/>
      <name val="Arial"/>
      <family val="2"/>
    </font>
    <font>
      <b/>
      <i/>
      <u val="single"/>
      <sz val="9"/>
      <color indexed="12"/>
      <name val="Arial"/>
      <family val="2"/>
    </font>
    <font>
      <i/>
      <sz val="9"/>
      <color indexed="12"/>
      <name val="Arial"/>
      <family val="2"/>
    </font>
    <font>
      <b/>
      <sz val="8"/>
      <name val="Arial"/>
      <family val="2"/>
    </font>
    <font>
      <sz val="10"/>
      <color indexed="9"/>
      <name val="Arial"/>
      <family val="2"/>
    </font>
    <font>
      <sz val="16"/>
      <color indexed="18"/>
      <name val="Arial Black"/>
      <family val="2"/>
    </font>
    <font>
      <b/>
      <i/>
      <u val="single"/>
      <sz val="10"/>
      <name val="Arial"/>
      <family val="2"/>
    </font>
    <font>
      <b/>
      <u val="single"/>
      <sz val="10"/>
      <name val="Arial"/>
      <family val="2"/>
    </font>
    <font>
      <b/>
      <u val="single"/>
      <sz val="10"/>
      <name val="Arial Narrow"/>
      <family val="2"/>
    </font>
    <font>
      <b/>
      <sz val="10"/>
      <name val="Arial Narrow"/>
      <family val="2"/>
    </font>
    <font>
      <u val="single"/>
      <sz val="10"/>
      <name val="Arial Narrow"/>
      <family val="2"/>
    </font>
    <font>
      <sz val="10"/>
      <name val="Arial Narrow"/>
      <family val="2"/>
    </font>
    <font>
      <b/>
      <sz val="11"/>
      <name val="Arial Narrow"/>
      <family val="2"/>
    </font>
    <font>
      <b/>
      <i/>
      <u val="single"/>
      <sz val="11"/>
      <name val="Arial"/>
      <family val="2"/>
    </font>
    <font>
      <b/>
      <i/>
      <sz val="11"/>
      <name val="Arial"/>
      <family val="2"/>
    </font>
    <font>
      <b/>
      <u val="single"/>
      <sz val="11"/>
      <name val="Arial"/>
      <family val="2"/>
    </font>
    <font>
      <sz val="11"/>
      <name val="Arial"/>
      <family val="2"/>
    </font>
    <font>
      <sz val="9"/>
      <name val="Arial Narrow"/>
      <family val="2"/>
    </font>
    <font>
      <b/>
      <i/>
      <sz val="9"/>
      <name val="Arial Narrow"/>
      <family val="2"/>
    </font>
    <font>
      <b/>
      <i/>
      <sz val="11"/>
      <name val="Arial Narrow"/>
      <family val="2"/>
    </font>
    <font>
      <i/>
      <sz val="9"/>
      <name val="Arial Narrow"/>
      <family val="2"/>
    </font>
    <font>
      <sz val="12"/>
      <name val="Arial Narrow"/>
      <family val="2"/>
    </font>
    <font>
      <b/>
      <sz val="9"/>
      <name val="Arial"/>
      <family val="2"/>
    </font>
    <font>
      <sz val="9"/>
      <name val="Arial"/>
      <family val="2"/>
    </font>
    <font>
      <b/>
      <sz val="11"/>
      <color indexed="10"/>
      <name val="Arial"/>
      <family val="2"/>
    </font>
    <font>
      <b/>
      <sz val="11"/>
      <color indexed="18"/>
      <name val="Arial"/>
      <family val="2"/>
    </font>
    <font>
      <i/>
      <sz val="8"/>
      <name val="Arial Narrow"/>
      <family val="2"/>
    </font>
    <font>
      <sz val="10"/>
      <name val="Wingdings"/>
      <family val="0"/>
    </font>
    <font>
      <b/>
      <sz val="9"/>
      <name val="Arial Narrow"/>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6"/>
      <color indexed="62"/>
      <name val="Arial Black"/>
      <family val="2"/>
    </font>
    <font>
      <sz val="12"/>
      <color indexed="62"/>
      <name val="Arial Black"/>
      <family val="2"/>
    </font>
    <font>
      <b/>
      <sz val="18"/>
      <color indexed="62"/>
      <name val="Arial Black"/>
      <family val="2"/>
    </font>
    <font>
      <b/>
      <i/>
      <sz val="12"/>
      <color indexed="13"/>
      <name val="Arial Narrow"/>
      <family val="2"/>
    </font>
    <font>
      <b/>
      <sz val="20"/>
      <color indexed="10"/>
      <name val="Arial"/>
      <family val="2"/>
    </font>
    <font>
      <b/>
      <sz val="9.5"/>
      <color indexed="10"/>
      <name val="Arial Black"/>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6"/>
      <color theme="3" tint="-0.24997000396251678"/>
      <name val="Arial Black"/>
      <family val="2"/>
    </font>
    <font>
      <sz val="12"/>
      <color theme="3" tint="-0.24997000396251678"/>
      <name val="Arial Black"/>
      <family val="2"/>
    </font>
    <font>
      <b/>
      <i/>
      <sz val="12"/>
      <color rgb="FFFFFF00"/>
      <name val="Arial Narrow"/>
      <family val="2"/>
    </font>
    <font>
      <b/>
      <sz val="18"/>
      <color theme="3" tint="-0.24997000396251678"/>
      <name val="Arial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theme="3"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bottom style="double"/>
    </border>
    <border>
      <left style="double"/>
      <right style="double"/>
      <top style="double"/>
      <bottom style="double"/>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double"/>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style="medium"/>
      <top style="medium"/>
      <bottom style="medium"/>
    </border>
  </borders>
  <cellStyleXfs count="64">
    <xf numFmtId="38" fontId="0" fillId="0" borderId="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38" fontId="0" fillId="0" borderId="0" applyFont="0" applyFill="0" applyBorder="0" applyAlignment="0" applyProtection="0"/>
    <xf numFmtId="6" fontId="0" fillId="0" borderId="0" applyFont="0" applyFill="0" applyBorder="0" applyAlignment="0" applyProtection="0"/>
    <xf numFmtId="173" fontId="0" fillId="0" borderId="0" applyFont="0" applyFill="0" applyBorder="0" applyAlignment="0" applyProtection="0"/>
    <xf numFmtId="0" fontId="79" fillId="0" borderId="0" applyNumberFormat="0" applyFill="0" applyBorder="0" applyAlignment="0" applyProtection="0"/>
    <xf numFmtId="174" fontId="0" fillId="0" borderId="0" applyFont="0" applyFill="0" applyBorder="0" applyAlignment="0" applyProtection="0"/>
    <xf numFmtId="0" fontId="7"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6"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4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13">
    <xf numFmtId="38" fontId="0" fillId="0" borderId="0" xfId="0" applyAlignment="1">
      <alignment/>
    </xf>
    <xf numFmtId="8" fontId="4" fillId="33" borderId="10" xfId="43" applyNumberFormat="1" applyFont="1" applyFill="1" applyBorder="1" applyAlignment="1">
      <alignment wrapText="1" shrinkToFit="1"/>
    </xf>
    <xf numFmtId="38" fontId="30" fillId="0" borderId="10" xfId="0" applyFont="1" applyBorder="1" applyAlignment="1" applyProtection="1">
      <alignment horizontal="center" wrapText="1"/>
      <protection/>
    </xf>
    <xf numFmtId="8" fontId="32" fillId="33" borderId="10" xfId="43" applyNumberFormat="1" applyFont="1" applyFill="1" applyBorder="1" applyAlignment="1" applyProtection="1">
      <alignment/>
      <protection/>
    </xf>
    <xf numFmtId="8" fontId="32" fillId="34" borderId="10" xfId="43" applyNumberFormat="1" applyFont="1" applyFill="1" applyBorder="1" applyAlignment="1" applyProtection="1">
      <alignment/>
      <protection/>
    </xf>
    <xf numFmtId="8" fontId="32" fillId="33" borderId="10" xfId="43" applyNumberFormat="1" applyFont="1" applyFill="1" applyBorder="1" applyAlignment="1" applyProtection="1">
      <alignment horizontal="right"/>
      <protection/>
    </xf>
    <xf numFmtId="8" fontId="32" fillId="34" borderId="10" xfId="43" applyNumberFormat="1" applyFont="1" applyFill="1" applyBorder="1" applyAlignment="1" applyProtection="1">
      <alignment horizontal="right"/>
      <protection/>
    </xf>
    <xf numFmtId="38" fontId="30" fillId="0" borderId="10" xfId="0" applyFont="1" applyBorder="1" applyAlignment="1" applyProtection="1">
      <alignment horizontal="center" vertical="center" wrapText="1"/>
      <protection/>
    </xf>
    <xf numFmtId="38" fontId="32" fillId="0" borderId="10" xfId="42" applyNumberFormat="1" applyFont="1" applyBorder="1" applyAlignment="1" applyProtection="1">
      <alignment/>
      <protection/>
    </xf>
    <xf numFmtId="8" fontId="30" fillId="2" borderId="10" xfId="43" applyNumberFormat="1" applyFont="1" applyFill="1" applyBorder="1" applyAlignment="1" applyProtection="1">
      <alignment horizontal="right"/>
      <protection/>
    </xf>
    <xf numFmtId="38" fontId="30" fillId="2" borderId="10" xfId="0" applyFont="1" applyFill="1" applyBorder="1" applyAlignment="1" applyProtection="1">
      <alignment/>
      <protection/>
    </xf>
    <xf numFmtId="9" fontId="32" fillId="0" borderId="10" xfId="59" applyFont="1" applyFill="1" applyBorder="1" applyAlignment="1" applyProtection="1">
      <alignment horizontal="center"/>
      <protection/>
    </xf>
    <xf numFmtId="38" fontId="0" fillId="0" borderId="0" xfId="0" applyBorder="1" applyAlignment="1" applyProtection="1">
      <alignment/>
      <protection/>
    </xf>
    <xf numFmtId="38" fontId="0" fillId="0" borderId="0" xfId="0" applyFont="1" applyFill="1" applyBorder="1" applyAlignment="1" applyProtection="1">
      <alignment/>
      <protection/>
    </xf>
    <xf numFmtId="38" fontId="0" fillId="0" borderId="0" xfId="0" applyFill="1" applyBorder="1" applyAlignment="1" applyProtection="1">
      <alignment/>
      <protection/>
    </xf>
    <xf numFmtId="38" fontId="26" fillId="0" borderId="0" xfId="0" applyFont="1" applyFill="1" applyBorder="1" applyAlignment="1" applyProtection="1">
      <alignment horizontal="center" vertical="center"/>
      <protection/>
    </xf>
    <xf numFmtId="38" fontId="12" fillId="0" borderId="0" xfId="0" applyFont="1" applyFill="1" applyBorder="1" applyAlignment="1" applyProtection="1">
      <alignment horizontal="center" wrapText="1"/>
      <protection/>
    </xf>
    <xf numFmtId="38" fontId="8" fillId="0" borderId="0" xfId="0" applyFont="1" applyFill="1" applyBorder="1" applyAlignment="1" applyProtection="1">
      <alignment horizontal="left" wrapText="1"/>
      <protection/>
    </xf>
    <xf numFmtId="38" fontId="0" fillId="0" borderId="0" xfId="0" applyFill="1" applyBorder="1" applyAlignment="1">
      <alignment/>
    </xf>
    <xf numFmtId="38" fontId="0" fillId="0" borderId="0" xfId="0" applyFill="1" applyBorder="1" applyAlignment="1" applyProtection="1">
      <alignment wrapText="1" shrinkToFit="1"/>
      <protection/>
    </xf>
    <xf numFmtId="38" fontId="0" fillId="0" borderId="0" xfId="0" applyBorder="1" applyAlignment="1" applyProtection="1">
      <alignment wrapText="1" shrinkToFit="1"/>
      <protection/>
    </xf>
    <xf numFmtId="38" fontId="29" fillId="0" borderId="0" xfId="0" applyFont="1" applyBorder="1" applyAlignment="1">
      <alignment horizontal="left" wrapText="1" shrinkToFit="1"/>
    </xf>
    <xf numFmtId="38" fontId="32" fillId="0" borderId="0" xfId="0" applyFont="1" applyBorder="1" applyAlignment="1">
      <alignment horizontal="left" wrapText="1" shrinkToFit="1"/>
    </xf>
    <xf numFmtId="38" fontId="28" fillId="0" borderId="0" xfId="0" applyFont="1" applyBorder="1" applyAlignment="1">
      <alignment horizontal="left" wrapText="1" shrinkToFit="1"/>
    </xf>
    <xf numFmtId="38" fontId="32" fillId="0" borderId="0" xfId="0" applyFont="1" applyBorder="1" applyAlignment="1" applyProtection="1">
      <alignment horizontal="center"/>
      <protection/>
    </xf>
    <xf numFmtId="38" fontId="32" fillId="0" borderId="0" xfId="0" applyFont="1" applyBorder="1" applyAlignment="1">
      <alignment horizontal="center" wrapText="1" shrinkToFit="1"/>
    </xf>
    <xf numFmtId="38" fontId="0" fillId="0" borderId="0" xfId="0" applyFill="1" applyBorder="1" applyAlignment="1" applyProtection="1">
      <alignment vertical="center"/>
      <protection/>
    </xf>
    <xf numFmtId="38" fontId="0" fillId="0" borderId="0" xfId="0" applyBorder="1" applyAlignment="1" applyProtection="1">
      <alignment vertical="center"/>
      <protection/>
    </xf>
    <xf numFmtId="38" fontId="34" fillId="0" borderId="0" xfId="0" applyFont="1" applyBorder="1" applyAlignment="1">
      <alignment horizontal="left" wrapText="1" shrinkToFit="1"/>
    </xf>
    <xf numFmtId="38" fontId="20" fillId="0" borderId="0" xfId="0" applyFont="1" applyBorder="1" applyAlignment="1">
      <alignment horizontal="left" wrapText="1" shrinkToFit="1"/>
    </xf>
    <xf numFmtId="38" fontId="31" fillId="0" borderId="0" xfId="0" applyFont="1" applyBorder="1" applyAlignment="1">
      <alignment horizontal="left" wrapText="1" shrinkToFit="1"/>
    </xf>
    <xf numFmtId="38" fontId="32" fillId="0" borderId="0" xfId="0" applyFont="1" applyBorder="1" applyAlignment="1" applyProtection="1">
      <alignment/>
      <protection/>
    </xf>
    <xf numFmtId="38" fontId="32" fillId="0" borderId="0" xfId="0" applyFont="1" applyFill="1" applyBorder="1" applyAlignment="1" applyProtection="1">
      <alignment/>
      <protection/>
    </xf>
    <xf numFmtId="38" fontId="36" fillId="0" borderId="0" xfId="0" applyFont="1" applyBorder="1" applyAlignment="1">
      <alignment wrapText="1" shrinkToFit="1"/>
    </xf>
    <xf numFmtId="38" fontId="0" fillId="0" borderId="0" xfId="0" applyBorder="1" applyAlignment="1">
      <alignment/>
    </xf>
    <xf numFmtId="38" fontId="12" fillId="0" borderId="0" xfId="0" applyFont="1" applyBorder="1" applyAlignment="1" applyProtection="1">
      <alignment/>
      <protection/>
    </xf>
    <xf numFmtId="38" fontId="32" fillId="0" borderId="0" xfId="0" applyFont="1" applyBorder="1" applyAlignment="1" applyProtection="1">
      <alignment/>
      <protection/>
    </xf>
    <xf numFmtId="38" fontId="1" fillId="0" borderId="0" xfId="0" applyFont="1" applyBorder="1" applyAlignment="1" applyProtection="1">
      <alignment/>
      <protection/>
    </xf>
    <xf numFmtId="38" fontId="0" fillId="0" borderId="11" xfId="0" applyBorder="1" applyAlignment="1" applyProtection="1">
      <alignment/>
      <protection/>
    </xf>
    <xf numFmtId="38" fontId="8" fillId="0" borderId="11" xfId="0" applyFont="1" applyBorder="1" applyAlignment="1" applyProtection="1">
      <alignment horizontal="left" vertical="top"/>
      <protection/>
    </xf>
    <xf numFmtId="38" fontId="4" fillId="0" borderId="11" xfId="0" applyFont="1" applyFill="1" applyBorder="1" applyAlignment="1" applyProtection="1">
      <alignment horizontal="left"/>
      <protection/>
    </xf>
    <xf numFmtId="38" fontId="13" fillId="0" borderId="11" xfId="0" applyFont="1" applyFill="1" applyBorder="1" applyAlignment="1" applyProtection="1">
      <alignment horizontal="left" wrapText="1"/>
      <protection/>
    </xf>
    <xf numFmtId="38" fontId="8" fillId="0" borderId="11" xfId="0" applyFont="1" applyFill="1" applyBorder="1" applyAlignment="1" applyProtection="1">
      <alignment horizontal="left" wrapText="1"/>
      <protection/>
    </xf>
    <xf numFmtId="8" fontId="30" fillId="2" borderId="12" xfId="43" applyNumberFormat="1" applyFont="1" applyFill="1" applyBorder="1" applyAlignment="1" applyProtection="1">
      <alignment horizontal="right"/>
      <protection/>
    </xf>
    <xf numFmtId="38" fontId="30" fillId="2" borderId="13" xfId="0" applyFont="1" applyFill="1" applyBorder="1" applyAlignment="1" applyProtection="1">
      <alignment/>
      <protection/>
    </xf>
    <xf numFmtId="8" fontId="30" fillId="2" borderId="13" xfId="43" applyNumberFormat="1" applyFont="1" applyFill="1" applyBorder="1" applyAlignment="1" applyProtection="1">
      <alignment horizontal="right"/>
      <protection/>
    </xf>
    <xf numFmtId="38" fontId="33" fillId="0" borderId="0" xfId="0" applyFont="1" applyBorder="1" applyAlignment="1" applyProtection="1">
      <alignment horizontal="center" wrapText="1" shrinkToFit="1"/>
      <protection locked="0"/>
    </xf>
    <xf numFmtId="38" fontId="0" fillId="0" borderId="0" xfId="0" applyFont="1" applyFill="1" applyBorder="1" applyAlignment="1" applyProtection="1">
      <alignment/>
      <protection/>
    </xf>
    <xf numFmtId="38" fontId="0" fillId="0" borderId="0" xfId="0" applyFont="1" applyFill="1" applyBorder="1" applyAlignment="1" applyProtection="1">
      <alignment/>
      <protection/>
    </xf>
    <xf numFmtId="178" fontId="5" fillId="0" borderId="0" xfId="0" applyNumberFormat="1" applyFont="1" applyFill="1" applyBorder="1" applyAlignment="1" applyProtection="1">
      <alignment horizontal="left"/>
      <protection locked="0"/>
    </xf>
    <xf numFmtId="38" fontId="0" fillId="0" borderId="0" xfId="0" applyFont="1" applyFill="1" applyBorder="1" applyAlignment="1" applyProtection="1">
      <alignment horizontal="centerContinuous"/>
      <protection/>
    </xf>
    <xf numFmtId="38" fontId="0" fillId="0" borderId="0" xfId="0" applyFont="1" applyFill="1" applyBorder="1" applyAlignment="1" applyProtection="1">
      <alignment/>
      <protection/>
    </xf>
    <xf numFmtId="38" fontId="4" fillId="0" borderId="0" xfId="0" applyFont="1" applyFill="1" applyBorder="1" applyAlignment="1" applyProtection="1">
      <alignment horizontal="left"/>
      <protection/>
    </xf>
    <xf numFmtId="38" fontId="0" fillId="0" borderId="0" xfId="0" applyFont="1" applyFill="1" applyBorder="1" applyAlignment="1" applyProtection="1">
      <alignment horizontal="centerContinuous"/>
      <protection/>
    </xf>
    <xf numFmtId="38" fontId="13" fillId="0" borderId="0" xfId="0" applyFont="1" applyFill="1" applyBorder="1" applyAlignment="1" applyProtection="1">
      <alignment horizontal="left" wrapText="1"/>
      <protection/>
    </xf>
    <xf numFmtId="38" fontId="91" fillId="0" borderId="0" xfId="0" applyFont="1" applyBorder="1" applyAlignment="1" applyProtection="1">
      <alignment/>
      <protection/>
    </xf>
    <xf numFmtId="38" fontId="8" fillId="0" borderId="0" xfId="0" applyFont="1" applyBorder="1" applyAlignment="1" applyProtection="1">
      <alignment horizontal="left" vertical="top"/>
      <protection/>
    </xf>
    <xf numFmtId="183" fontId="17" fillId="0" borderId="0" xfId="0" applyNumberFormat="1" applyFont="1" applyFill="1" applyBorder="1" applyAlignment="1" applyProtection="1">
      <alignment horizontal="center" wrapText="1"/>
      <protection/>
    </xf>
    <xf numFmtId="38" fontId="4" fillId="0" borderId="0" xfId="0" applyFont="1" applyBorder="1" applyAlignment="1" applyProtection="1">
      <alignment horizontal="right"/>
      <protection/>
    </xf>
    <xf numFmtId="38" fontId="4" fillId="0" borderId="0" xfId="0" applyFont="1" applyBorder="1" applyAlignment="1" applyProtection="1">
      <alignment horizontal="left"/>
      <protection/>
    </xf>
    <xf numFmtId="38" fontId="4" fillId="0" borderId="0" xfId="0" applyFont="1" applyBorder="1" applyAlignment="1" applyProtection="1">
      <alignment horizontal="center"/>
      <protection/>
    </xf>
    <xf numFmtId="38" fontId="0" fillId="0" borderId="0" xfId="0" applyBorder="1" applyAlignment="1">
      <alignment horizontal="left" vertical="top" wrapText="1"/>
    </xf>
    <xf numFmtId="38" fontId="8" fillId="0" borderId="0" xfId="0" applyFont="1" applyBorder="1" applyAlignment="1" applyProtection="1">
      <alignment/>
      <protection/>
    </xf>
    <xf numFmtId="38" fontId="1" fillId="0" borderId="0" xfId="0" applyFont="1" applyBorder="1" applyAlignment="1">
      <alignment horizontal="left"/>
    </xf>
    <xf numFmtId="38" fontId="9" fillId="0" borderId="0" xfId="0" applyFont="1" applyBorder="1" applyAlignment="1" applyProtection="1">
      <alignment horizontal="center"/>
      <protection/>
    </xf>
    <xf numFmtId="38" fontId="12" fillId="0" borderId="0" xfId="0" applyFont="1" applyFill="1" applyBorder="1" applyAlignment="1" applyProtection="1">
      <alignment horizontal="center" vertical="top" wrapText="1"/>
      <protection/>
    </xf>
    <xf numFmtId="38" fontId="0" fillId="0" borderId="0" xfId="0" applyBorder="1" applyAlignment="1">
      <alignment horizontal="left" vertical="top"/>
    </xf>
    <xf numFmtId="38" fontId="0" fillId="35" borderId="0" xfId="0" applyFill="1" applyBorder="1" applyAlignment="1" applyProtection="1">
      <alignment/>
      <protection/>
    </xf>
    <xf numFmtId="38" fontId="19" fillId="35" borderId="0" xfId="0" applyFont="1" applyFill="1" applyBorder="1" applyAlignment="1" applyProtection="1">
      <alignment horizontal="left" wrapText="1"/>
      <protection/>
    </xf>
    <xf numFmtId="38" fontId="4" fillId="35" borderId="0" xfId="0" applyFont="1" applyFill="1" applyBorder="1" applyAlignment="1" applyProtection="1">
      <alignment horizontal="left"/>
      <protection/>
    </xf>
    <xf numFmtId="38" fontId="12" fillId="35" borderId="0" xfId="0" applyFont="1" applyFill="1" applyBorder="1" applyAlignment="1" applyProtection="1">
      <alignment horizontal="center" vertical="top" wrapText="1"/>
      <protection/>
    </xf>
    <xf numFmtId="38" fontId="0" fillId="35" borderId="0" xfId="0" applyFill="1" applyBorder="1" applyAlignment="1" applyProtection="1">
      <alignment vertical="top"/>
      <protection/>
    </xf>
    <xf numFmtId="38" fontId="0" fillId="0" borderId="0" xfId="0" applyBorder="1" applyAlignment="1" applyProtection="1">
      <alignment vertical="top"/>
      <protection/>
    </xf>
    <xf numFmtId="38" fontId="11" fillId="0" borderId="0" xfId="0" applyFont="1" applyBorder="1" applyAlignment="1">
      <alignment/>
    </xf>
    <xf numFmtId="38" fontId="12" fillId="0" borderId="14" xfId="0" applyFont="1" applyFill="1" applyBorder="1" applyAlignment="1" applyProtection="1">
      <alignment horizontal="center" wrapText="1"/>
      <protection/>
    </xf>
    <xf numFmtId="38" fontId="4" fillId="0" borderId="0" xfId="0" applyFont="1" applyFill="1" applyBorder="1" applyAlignment="1" applyProtection="1">
      <alignment horizontal="right"/>
      <protection/>
    </xf>
    <xf numFmtId="38" fontId="8" fillId="0" borderId="0" xfId="0" applyFont="1" applyFill="1" applyBorder="1" applyAlignment="1" applyProtection="1">
      <alignment horizontal="right" wrapText="1"/>
      <protection/>
    </xf>
    <xf numFmtId="38" fontId="13" fillId="0" borderId="14" xfId="0" applyFont="1" applyFill="1" applyBorder="1" applyAlignment="1" applyProtection="1">
      <alignment horizontal="left" wrapText="1"/>
      <protection/>
    </xf>
    <xf numFmtId="14" fontId="12" fillId="0" borderId="0" xfId="0" applyNumberFormat="1" applyFont="1" applyFill="1" applyBorder="1" applyAlignment="1" applyProtection="1">
      <alignment wrapText="1"/>
      <protection/>
    </xf>
    <xf numFmtId="38" fontId="4" fillId="0" borderId="0" xfId="0" applyFont="1" applyBorder="1" applyAlignment="1" applyProtection="1">
      <alignment/>
      <protection/>
    </xf>
    <xf numFmtId="183" fontId="17" fillId="0" borderId="0" xfId="0" applyNumberFormat="1" applyFont="1" applyFill="1" applyBorder="1" applyAlignment="1" applyProtection="1">
      <alignment wrapText="1"/>
      <protection/>
    </xf>
    <xf numFmtId="38" fontId="12" fillId="35" borderId="14" xfId="0" applyFont="1" applyFill="1" applyBorder="1" applyAlignment="1" applyProtection="1">
      <alignment horizontal="center" wrapText="1"/>
      <protection/>
    </xf>
    <xf numFmtId="38" fontId="32" fillId="0" borderId="10" xfId="0" applyFont="1" applyBorder="1" applyAlignment="1" applyProtection="1">
      <alignment horizontal="center"/>
      <protection/>
    </xf>
    <xf numFmtId="38" fontId="30" fillId="0" borderId="0" xfId="0" applyFont="1" applyFill="1" applyBorder="1" applyAlignment="1" applyProtection="1">
      <alignment/>
      <protection/>
    </xf>
    <xf numFmtId="49" fontId="12" fillId="0" borderId="0" xfId="0" applyNumberFormat="1" applyFont="1" applyFill="1" applyBorder="1" applyAlignment="1" applyProtection="1">
      <alignment wrapText="1"/>
      <protection/>
    </xf>
    <xf numFmtId="8" fontId="32" fillId="34" borderId="15" xfId="43" applyNumberFormat="1" applyFont="1" applyFill="1" applyBorder="1" applyAlignment="1" applyProtection="1">
      <alignment/>
      <protection/>
    </xf>
    <xf numFmtId="38" fontId="32" fillId="33" borderId="10" xfId="0" applyFont="1" applyFill="1" applyBorder="1" applyAlignment="1" applyProtection="1">
      <alignment horizontal="center"/>
      <protection/>
    </xf>
    <xf numFmtId="38" fontId="41" fillId="0" borderId="0" xfId="0" applyFont="1" applyBorder="1" applyAlignment="1" applyProtection="1">
      <alignment/>
      <protection/>
    </xf>
    <xf numFmtId="38" fontId="30" fillId="0" borderId="0" xfId="0" applyFont="1" applyFill="1" applyBorder="1" applyAlignment="1" applyProtection="1">
      <alignment horizontal="left"/>
      <protection/>
    </xf>
    <xf numFmtId="8" fontId="30" fillId="0" borderId="0" xfId="43" applyNumberFormat="1" applyFont="1" applyFill="1" applyBorder="1" applyAlignment="1" applyProtection="1">
      <alignment horizontal="right"/>
      <protection/>
    </xf>
    <xf numFmtId="38" fontId="30" fillId="0" borderId="0" xfId="0" applyFont="1" applyFill="1" applyBorder="1" applyAlignment="1" applyProtection="1">
      <alignment/>
      <protection/>
    </xf>
    <xf numFmtId="38" fontId="0" fillId="36" borderId="0" xfId="0" applyFill="1" applyBorder="1" applyAlignment="1" applyProtection="1">
      <alignment/>
      <protection/>
    </xf>
    <xf numFmtId="38" fontId="0" fillId="36" borderId="0" xfId="0" applyFont="1" applyFill="1" applyBorder="1" applyAlignment="1" applyProtection="1">
      <alignment/>
      <protection/>
    </xf>
    <xf numFmtId="38" fontId="14" fillId="36" borderId="0" xfId="0" applyFont="1" applyFill="1" applyBorder="1" applyAlignment="1" applyProtection="1">
      <alignment horizontal="left"/>
      <protection/>
    </xf>
    <xf numFmtId="38" fontId="15" fillId="36" borderId="0" xfId="0" applyFont="1" applyFill="1" applyBorder="1" applyAlignment="1" applyProtection="1">
      <alignment horizontal="left"/>
      <protection/>
    </xf>
    <xf numFmtId="38" fontId="16" fillId="36" borderId="0" xfId="0" applyFont="1" applyFill="1" applyBorder="1" applyAlignment="1" applyProtection="1">
      <alignment horizontal="left" wrapText="1"/>
      <protection/>
    </xf>
    <xf numFmtId="38" fontId="92" fillId="0" borderId="0" xfId="0" applyFont="1" applyFill="1" applyBorder="1" applyAlignment="1" applyProtection="1">
      <alignment vertical="center"/>
      <protection/>
    </xf>
    <xf numFmtId="38" fontId="25" fillId="36" borderId="0" xfId="0" applyFont="1" applyFill="1" applyBorder="1" applyAlignment="1" applyProtection="1">
      <alignment/>
      <protection/>
    </xf>
    <xf numFmtId="38" fontId="12" fillId="0" borderId="0" xfId="0" applyFont="1" applyFill="1" applyBorder="1" applyAlignment="1" applyProtection="1">
      <alignment wrapText="1"/>
      <protection/>
    </xf>
    <xf numFmtId="38" fontId="42" fillId="0" borderId="0" xfId="0" applyFont="1" applyFill="1" applyBorder="1" applyAlignment="1" applyProtection="1">
      <alignment wrapText="1"/>
      <protection/>
    </xf>
    <xf numFmtId="38" fontId="0" fillId="0" borderId="16" xfId="0" applyBorder="1" applyAlignment="1">
      <alignment vertical="top" wrapText="1"/>
    </xf>
    <xf numFmtId="38" fontId="12" fillId="0" borderId="16" xfId="0" applyFont="1" applyFill="1" applyBorder="1" applyAlignment="1" applyProtection="1">
      <alignment vertical="top" wrapText="1"/>
      <protection/>
    </xf>
    <xf numFmtId="38" fontId="4" fillId="0" borderId="0" xfId="0" applyFont="1" applyFill="1" applyBorder="1" applyAlignment="1" applyProtection="1">
      <alignment horizontal="left" indent="1"/>
      <protection/>
    </xf>
    <xf numFmtId="38" fontId="8" fillId="0" borderId="0" xfId="0" applyFont="1" applyFill="1" applyBorder="1" applyAlignment="1" applyProtection="1">
      <alignment horizontal="left" indent="1"/>
      <protection/>
    </xf>
    <xf numFmtId="38" fontId="93" fillId="0" borderId="0" xfId="0" applyFont="1" applyFill="1" applyBorder="1" applyAlignment="1" applyProtection="1">
      <alignment vertical="center"/>
      <protection/>
    </xf>
    <xf numFmtId="38" fontId="17" fillId="0" borderId="0" xfId="0" applyFont="1" applyFill="1" applyBorder="1" applyAlignment="1" applyProtection="1">
      <alignment/>
      <protection/>
    </xf>
    <xf numFmtId="0" fontId="4" fillId="0" borderId="14" xfId="0" applyNumberFormat="1" applyFont="1" applyBorder="1" applyAlignment="1" applyProtection="1">
      <alignment horizontal="center"/>
      <protection/>
    </xf>
    <xf numFmtId="38" fontId="36" fillId="0" borderId="0" xfId="0" applyFont="1" applyBorder="1" applyAlignment="1">
      <alignment horizontal="left" wrapText="1" shrinkToFit="1"/>
    </xf>
    <xf numFmtId="9" fontId="32" fillId="0" borderId="10" xfId="59" applyFont="1" applyBorder="1" applyAlignment="1" applyProtection="1">
      <alignment horizontal="center"/>
      <protection/>
    </xf>
    <xf numFmtId="38" fontId="37" fillId="0" borderId="0" xfId="0" applyFont="1" applyBorder="1" applyAlignment="1" applyProtection="1">
      <alignment/>
      <protection/>
    </xf>
    <xf numFmtId="38" fontId="0" fillId="0" borderId="0" xfId="0" applyFont="1" applyFill="1" applyBorder="1" applyAlignment="1" applyProtection="1">
      <alignment/>
      <protection/>
    </xf>
    <xf numFmtId="38" fontId="0" fillId="0" borderId="11" xfId="0" applyFont="1" applyFill="1" applyBorder="1" applyAlignment="1" applyProtection="1">
      <alignment/>
      <protection/>
    </xf>
    <xf numFmtId="38" fontId="4" fillId="0" borderId="0" xfId="0" applyFont="1" applyBorder="1" applyAlignment="1">
      <alignment horizontal="left" wrapText="1" shrinkToFit="1"/>
    </xf>
    <xf numFmtId="9" fontId="32" fillId="34" borderId="10" xfId="59" applyFont="1" applyFill="1" applyBorder="1" applyAlignment="1" applyProtection="1">
      <alignment horizontal="center"/>
      <protection/>
    </xf>
    <xf numFmtId="38" fontId="0" fillId="0" borderId="0" xfId="0" applyFont="1" applyFill="1" applyBorder="1" applyAlignment="1" applyProtection="1">
      <alignment/>
      <protection/>
    </xf>
    <xf numFmtId="38" fontId="0" fillId="0" borderId="0" xfId="0" applyFont="1" applyBorder="1" applyAlignment="1" applyProtection="1">
      <alignment/>
      <protection/>
    </xf>
    <xf numFmtId="38" fontId="0" fillId="0" borderId="0" xfId="0" applyFont="1" applyFill="1" applyBorder="1" applyAlignment="1" applyProtection="1">
      <alignment/>
      <protection/>
    </xf>
    <xf numFmtId="40" fontId="32" fillId="2" borderId="17" xfId="42" applyNumberFormat="1" applyFont="1" applyFill="1" applyBorder="1" applyAlignment="1" applyProtection="1">
      <alignment/>
      <protection/>
    </xf>
    <xf numFmtId="8" fontId="32" fillId="2" borderId="17" xfId="43" applyNumberFormat="1" applyFont="1" applyFill="1" applyBorder="1" applyAlignment="1" applyProtection="1">
      <alignment horizontal="right"/>
      <protection/>
    </xf>
    <xf numFmtId="8" fontId="32" fillId="2" borderId="10" xfId="43" applyNumberFormat="1" applyFont="1" applyFill="1" applyBorder="1" applyAlignment="1" applyProtection="1">
      <alignment/>
      <protection/>
    </xf>
    <xf numFmtId="9" fontId="32" fillId="2" borderId="10" xfId="59" applyFont="1" applyFill="1" applyBorder="1" applyAlignment="1" applyProtection="1">
      <alignment horizontal="center"/>
      <protection/>
    </xf>
    <xf numFmtId="9" fontId="32" fillId="34" borderId="12" xfId="59" applyFont="1" applyFill="1" applyBorder="1" applyAlignment="1" applyProtection="1">
      <alignment horizontal="center"/>
      <protection/>
    </xf>
    <xf numFmtId="38" fontId="32" fillId="0" borderId="18" xfId="0" applyFont="1" applyFill="1" applyBorder="1" applyAlignment="1" applyProtection="1">
      <alignment vertical="center"/>
      <protection/>
    </xf>
    <xf numFmtId="38" fontId="32" fillId="0" borderId="17" xfId="0" applyFont="1" applyFill="1" applyBorder="1" applyAlignment="1" applyProtection="1">
      <alignment vertical="center"/>
      <protection/>
    </xf>
    <xf numFmtId="9" fontId="32" fillId="0" borderId="10" xfId="59" applyFont="1" applyFill="1" applyBorder="1" applyAlignment="1" applyProtection="1">
      <alignment horizontal="center" vertical="center"/>
      <protection/>
    </xf>
    <xf numFmtId="8" fontId="30" fillId="2" borderId="10" xfId="43" applyNumberFormat="1" applyFont="1" applyFill="1" applyBorder="1" applyAlignment="1" applyProtection="1">
      <alignment/>
      <protection/>
    </xf>
    <xf numFmtId="10" fontId="32" fillId="34" borderId="10" xfId="59" applyNumberFormat="1" applyFont="1" applyFill="1" applyBorder="1" applyAlignment="1" applyProtection="1">
      <alignment horizontal="center"/>
      <protection/>
    </xf>
    <xf numFmtId="38" fontId="32" fillId="2" borderId="19" xfId="0" applyFont="1" applyFill="1" applyBorder="1" applyAlignment="1" applyProtection="1">
      <alignment horizontal="left" vertical="center" wrapText="1"/>
      <protection/>
    </xf>
    <xf numFmtId="38" fontId="32" fillId="2" borderId="20" xfId="0" applyFont="1" applyFill="1" applyBorder="1" applyAlignment="1" applyProtection="1">
      <alignment horizontal="left" vertical="center" wrapText="1"/>
      <protection/>
    </xf>
    <xf numFmtId="38" fontId="32" fillId="2" borderId="20" xfId="42" applyNumberFormat="1" applyFont="1" applyFill="1" applyBorder="1" applyAlignment="1" applyProtection="1">
      <alignment/>
      <protection/>
    </xf>
    <xf numFmtId="8" fontId="32" fillId="2" borderId="20" xfId="43" applyNumberFormat="1" applyFont="1" applyFill="1" applyBorder="1" applyAlignment="1" applyProtection="1">
      <alignment horizontal="right"/>
      <protection/>
    </xf>
    <xf numFmtId="8" fontId="32" fillId="2" borderId="15" xfId="43" applyNumberFormat="1" applyFont="1" applyFill="1" applyBorder="1" applyAlignment="1" applyProtection="1">
      <alignment horizontal="right"/>
      <protection/>
    </xf>
    <xf numFmtId="10" fontId="32" fillId="2" borderId="15" xfId="59" applyNumberFormat="1" applyFont="1" applyFill="1" applyBorder="1" applyAlignment="1" applyProtection="1">
      <alignment horizontal="center"/>
      <protection/>
    </xf>
    <xf numFmtId="8" fontId="32" fillId="2" borderId="15" xfId="43" applyNumberFormat="1" applyFont="1" applyFill="1" applyBorder="1" applyAlignment="1" applyProtection="1">
      <alignment/>
      <protection/>
    </xf>
    <xf numFmtId="10" fontId="32" fillId="2" borderId="12" xfId="59" applyNumberFormat="1" applyFont="1" applyFill="1" applyBorder="1" applyAlignment="1" applyProtection="1">
      <alignment horizontal="center"/>
      <protection/>
    </xf>
    <xf numFmtId="8" fontId="30" fillId="2" borderId="21" xfId="43" applyNumberFormat="1" applyFont="1" applyFill="1" applyBorder="1" applyAlignment="1" applyProtection="1">
      <alignment horizontal="right"/>
      <protection/>
    </xf>
    <xf numFmtId="38" fontId="0" fillId="0" borderId="11" xfId="0" applyFill="1" applyBorder="1" applyAlignment="1" applyProtection="1">
      <alignment/>
      <protection/>
    </xf>
    <xf numFmtId="38" fontId="30" fillId="0" borderId="11" xfId="0" applyFont="1" applyFill="1" applyBorder="1" applyAlignment="1" applyProtection="1">
      <alignment/>
      <protection/>
    </xf>
    <xf numFmtId="38" fontId="30" fillId="0" borderId="11" xfId="0" applyFont="1" applyFill="1" applyBorder="1" applyAlignment="1" applyProtection="1">
      <alignment horizontal="left"/>
      <protection/>
    </xf>
    <xf numFmtId="40" fontId="0" fillId="0" borderId="0" xfId="0" applyNumberFormat="1" applyFill="1" applyBorder="1" applyAlignment="1" applyProtection="1">
      <alignment/>
      <protection/>
    </xf>
    <xf numFmtId="38" fontId="32" fillId="0" borderId="10" xfId="42" applyNumberFormat="1" applyFont="1" applyBorder="1" applyAlignment="1" applyProtection="1">
      <alignment horizontal="center"/>
      <protection/>
    </xf>
    <xf numFmtId="38" fontId="32" fillId="0" borderId="21" xfId="0" applyFont="1" applyFill="1" applyBorder="1" applyAlignment="1" applyProtection="1">
      <alignment horizontal="left"/>
      <protection/>
    </xf>
    <xf numFmtId="8" fontId="30" fillId="0" borderId="22" xfId="43" applyNumberFormat="1" applyFont="1" applyFill="1" applyBorder="1" applyAlignment="1" applyProtection="1">
      <alignment horizontal="right"/>
      <protection/>
    </xf>
    <xf numFmtId="8" fontId="30" fillId="2" borderId="23" xfId="43" applyNumberFormat="1" applyFont="1" applyFill="1" applyBorder="1" applyAlignment="1" applyProtection="1">
      <alignment horizontal="right"/>
      <protection/>
    </xf>
    <xf numFmtId="38" fontId="38" fillId="0" borderId="0" xfId="0" applyFont="1" applyBorder="1" applyAlignment="1">
      <alignment horizontal="center" wrapText="1" shrinkToFit="1"/>
    </xf>
    <xf numFmtId="38" fontId="48" fillId="0" borderId="0" xfId="0" applyFont="1" applyBorder="1" applyAlignment="1" applyProtection="1">
      <alignment/>
      <protection/>
    </xf>
    <xf numFmtId="38" fontId="32" fillId="0" borderId="0" xfId="0" applyFont="1" applyFill="1" applyBorder="1" applyAlignment="1" applyProtection="1">
      <alignment horizontal="left" vertical="top" indent="3"/>
      <protection/>
    </xf>
    <xf numFmtId="38" fontId="38" fillId="0" borderId="0" xfId="0" applyFont="1" applyBorder="1" applyAlignment="1" applyProtection="1">
      <alignment horizontal="left" indent="5"/>
      <protection/>
    </xf>
    <xf numFmtId="38" fontId="49" fillId="0" borderId="0" xfId="0" applyFont="1" applyBorder="1" applyAlignment="1">
      <alignment horizontal="left" shrinkToFit="1"/>
    </xf>
    <xf numFmtId="38" fontId="38" fillId="0" borderId="0" xfId="0" applyFont="1" applyBorder="1" applyAlignment="1" applyProtection="1">
      <alignment horizontal="left" indent="10"/>
      <protection/>
    </xf>
    <xf numFmtId="38" fontId="49" fillId="0" borderId="0" xfId="0" applyFont="1" applyBorder="1" applyAlignment="1" applyProtection="1">
      <alignment horizontal="left"/>
      <protection/>
    </xf>
    <xf numFmtId="38" fontId="0" fillId="0" borderId="0" xfId="0" applyFont="1" applyBorder="1" applyAlignment="1">
      <alignment/>
    </xf>
    <xf numFmtId="8" fontId="4" fillId="0" borderId="0" xfId="43" applyNumberFormat="1" applyFont="1" applyFill="1" applyBorder="1" applyAlignment="1">
      <alignment wrapText="1" shrinkToFit="1"/>
    </xf>
    <xf numFmtId="38" fontId="32" fillId="0" borderId="0" xfId="0" applyFont="1" applyBorder="1" applyAlignment="1" applyProtection="1">
      <alignment horizontal="left"/>
      <protection/>
    </xf>
    <xf numFmtId="38" fontId="30" fillId="0" borderId="0" xfId="0" applyFont="1" applyBorder="1" applyAlignment="1" applyProtection="1">
      <alignment/>
      <protection/>
    </xf>
    <xf numFmtId="38" fontId="1" fillId="0" borderId="0" xfId="0" applyFont="1" applyBorder="1" applyAlignment="1">
      <alignment/>
    </xf>
    <xf numFmtId="38" fontId="0" fillId="0" borderId="11" xfId="0" applyFont="1" applyBorder="1" applyAlignment="1" applyProtection="1">
      <alignment/>
      <protection/>
    </xf>
    <xf numFmtId="38" fontId="0" fillId="0" borderId="11" xfId="0" applyFont="1" applyFill="1" applyBorder="1" applyAlignment="1" applyProtection="1">
      <alignment/>
      <protection/>
    </xf>
    <xf numFmtId="38" fontId="32" fillId="0" borderId="11" xfId="0" applyFont="1" applyBorder="1" applyAlignment="1" applyProtection="1">
      <alignment horizontal="left" vertical="top"/>
      <protection/>
    </xf>
    <xf numFmtId="38" fontId="12" fillId="0" borderId="11" xfId="0" applyFont="1" applyFill="1" applyBorder="1" applyAlignment="1" applyProtection="1">
      <alignment horizontal="left" wrapText="1"/>
      <protection/>
    </xf>
    <xf numFmtId="38" fontId="32" fillId="0" borderId="11" xfId="0" applyFont="1" applyFill="1" applyBorder="1" applyAlignment="1" applyProtection="1">
      <alignment horizontal="left" wrapText="1"/>
      <protection/>
    </xf>
    <xf numFmtId="38" fontId="0" fillId="0" borderId="0" xfId="0" applyFont="1" applyBorder="1" applyAlignment="1" applyProtection="1">
      <alignment wrapText="1" shrinkToFit="1"/>
      <protection/>
    </xf>
    <xf numFmtId="38" fontId="0" fillId="0" borderId="0" xfId="0" applyFont="1" applyBorder="1" applyAlignment="1" applyProtection="1">
      <alignment/>
      <protection/>
    </xf>
    <xf numFmtId="38" fontId="30" fillId="0" borderId="10" xfId="0" applyFont="1" applyFill="1" applyBorder="1" applyAlignment="1" applyProtection="1">
      <alignment horizontal="center" vertical="center" wrapText="1"/>
      <protection/>
    </xf>
    <xf numFmtId="38" fontId="30" fillId="34" borderId="10" xfId="0" applyFont="1" applyFill="1" applyBorder="1" applyAlignment="1" applyProtection="1">
      <alignment horizontal="center" vertical="center" wrapText="1"/>
      <protection/>
    </xf>
    <xf numFmtId="38" fontId="0" fillId="0" borderId="0" xfId="0" applyFont="1" applyBorder="1" applyAlignment="1" applyProtection="1">
      <alignment horizontal="left"/>
      <protection/>
    </xf>
    <xf numFmtId="38" fontId="0" fillId="0" borderId="0" xfId="0" applyFont="1" applyFill="1" applyBorder="1" applyAlignment="1" applyProtection="1">
      <alignment horizontal="left"/>
      <protection/>
    </xf>
    <xf numFmtId="9" fontId="30" fillId="2" borderId="10" xfId="59" applyFont="1" applyFill="1" applyBorder="1" applyAlignment="1" applyProtection="1">
      <alignment horizontal="center"/>
      <protection/>
    </xf>
    <xf numFmtId="38" fontId="0" fillId="0" borderId="0" xfId="0" applyFont="1" applyFill="1" applyBorder="1" applyAlignment="1" applyProtection="1">
      <alignment/>
      <protection/>
    </xf>
    <xf numFmtId="38" fontId="32" fillId="0" borderId="10" xfId="42" applyNumberFormat="1" applyFont="1" applyFill="1" applyBorder="1" applyAlignment="1" applyProtection="1">
      <alignment/>
      <protection/>
    </xf>
    <xf numFmtId="10" fontId="30" fillId="2" borderId="10" xfId="59" applyNumberFormat="1" applyFont="1" applyFill="1" applyBorder="1" applyAlignment="1" applyProtection="1">
      <alignment horizontal="center"/>
      <protection/>
    </xf>
    <xf numFmtId="8" fontId="32" fillId="0" borderId="0" xfId="43" applyNumberFormat="1" applyFont="1" applyFill="1" applyBorder="1" applyAlignment="1" applyProtection="1">
      <alignment horizontal="right"/>
      <protection/>
    </xf>
    <xf numFmtId="10" fontId="32" fillId="0" borderId="0" xfId="59" applyNumberFormat="1" applyFont="1" applyFill="1" applyBorder="1" applyAlignment="1" applyProtection="1">
      <alignment horizontal="center"/>
      <protection/>
    </xf>
    <xf numFmtId="8" fontId="32" fillId="0" borderId="0" xfId="43" applyNumberFormat="1" applyFont="1" applyFill="1" applyBorder="1" applyAlignment="1" applyProtection="1">
      <alignment/>
      <protection/>
    </xf>
    <xf numFmtId="38" fontId="30" fillId="0" borderId="10" xfId="0" applyFont="1" applyFill="1" applyBorder="1" applyAlignment="1" applyProtection="1">
      <alignment horizontal="center" wrapText="1"/>
      <protection/>
    </xf>
    <xf numFmtId="38" fontId="30" fillId="34" borderId="10" xfId="0" applyFont="1" applyFill="1" applyBorder="1" applyAlignment="1" applyProtection="1">
      <alignment horizontal="center" wrapText="1"/>
      <protection/>
    </xf>
    <xf numFmtId="38" fontId="32" fillId="0" borderId="10" xfId="42" applyNumberFormat="1" applyFont="1" applyFill="1" applyBorder="1" applyAlignment="1" applyProtection="1">
      <alignment horizontal="center"/>
      <protection/>
    </xf>
    <xf numFmtId="8" fontId="32" fillId="0" borderId="10" xfId="43" applyNumberFormat="1" applyFont="1" applyFill="1" applyBorder="1" applyAlignment="1" applyProtection="1">
      <alignment/>
      <protection/>
    </xf>
    <xf numFmtId="38" fontId="32" fillId="0" borderId="10" xfId="0" applyFont="1" applyFill="1" applyBorder="1" applyAlignment="1" applyProtection="1">
      <alignment horizontal="center"/>
      <protection/>
    </xf>
    <xf numFmtId="38" fontId="32" fillId="34" borderId="10" xfId="0" applyFont="1" applyFill="1" applyBorder="1" applyAlignment="1" applyProtection="1">
      <alignment horizontal="center"/>
      <protection/>
    </xf>
    <xf numFmtId="38" fontId="4" fillId="0" borderId="0" xfId="0" applyFont="1" applyBorder="1" applyAlignment="1">
      <alignment wrapText="1" shrinkToFit="1"/>
    </xf>
    <xf numFmtId="38" fontId="38" fillId="0" borderId="0" xfId="0" applyFont="1" applyBorder="1" applyAlignment="1">
      <alignment shrinkToFit="1"/>
    </xf>
    <xf numFmtId="38" fontId="38" fillId="0" borderId="24" xfId="0" applyFont="1" applyBorder="1" applyAlignment="1">
      <alignment shrinkToFit="1"/>
    </xf>
    <xf numFmtId="8" fontId="4" fillId="34" borderId="10" xfId="43" applyNumberFormat="1" applyFont="1" applyFill="1" applyBorder="1" applyAlignment="1">
      <alignment wrapText="1" shrinkToFit="1"/>
    </xf>
    <xf numFmtId="38" fontId="38" fillId="0" borderId="0" xfId="0" applyFont="1" applyBorder="1" applyAlignment="1" applyProtection="1">
      <alignment/>
      <protection/>
    </xf>
    <xf numFmtId="38" fontId="38" fillId="0" borderId="0" xfId="0" applyFont="1" applyBorder="1" applyAlignment="1" applyProtection="1">
      <alignment/>
      <protection/>
    </xf>
    <xf numFmtId="38" fontId="44" fillId="0" borderId="0" xfId="0" applyFont="1" applyBorder="1" applyAlignment="1">
      <alignment/>
    </xf>
    <xf numFmtId="38" fontId="44" fillId="0" borderId="0" xfId="0" applyFont="1" applyBorder="1" applyAlignment="1" applyProtection="1">
      <alignment/>
      <protection/>
    </xf>
    <xf numFmtId="38" fontId="32" fillId="0" borderId="0" xfId="0" applyFont="1" applyBorder="1" applyAlignment="1" applyProtection="1">
      <alignment horizontal="left" indent="3"/>
      <protection/>
    </xf>
    <xf numFmtId="6" fontId="0" fillId="0" borderId="10" xfId="43" applyFont="1" applyFill="1" applyBorder="1" applyAlignment="1">
      <alignment/>
    </xf>
    <xf numFmtId="6" fontId="0" fillId="34" borderId="10" xfId="43" applyFont="1" applyFill="1" applyBorder="1" applyAlignment="1">
      <alignment/>
    </xf>
    <xf numFmtId="8" fontId="0" fillId="34" borderId="10" xfId="43" applyNumberFormat="1" applyFont="1" applyFill="1" applyBorder="1" applyAlignment="1">
      <alignment/>
    </xf>
    <xf numFmtId="38" fontId="38" fillId="0" borderId="0" xfId="0" applyFont="1" applyBorder="1" applyAlignment="1" applyProtection="1">
      <alignment horizontal="left" indent="6"/>
      <protection/>
    </xf>
    <xf numFmtId="38" fontId="32" fillId="0" borderId="0" xfId="0" applyFont="1" applyBorder="1" applyAlignment="1" applyProtection="1">
      <alignment horizontal="left" indent="6"/>
      <protection/>
    </xf>
    <xf numFmtId="38" fontId="22" fillId="0" borderId="0" xfId="0" applyFont="1" applyBorder="1" applyAlignment="1" applyProtection="1">
      <alignment/>
      <protection/>
    </xf>
    <xf numFmtId="38" fontId="24" fillId="35" borderId="0" xfId="0" applyFont="1" applyFill="1" applyBorder="1" applyAlignment="1" applyProtection="1">
      <alignment wrapText="1"/>
      <protection/>
    </xf>
    <xf numFmtId="38" fontId="24" fillId="35" borderId="0" xfId="0" applyFont="1" applyFill="1" applyBorder="1" applyAlignment="1" applyProtection="1">
      <alignment/>
      <protection/>
    </xf>
    <xf numFmtId="38" fontId="94" fillId="36" borderId="0" xfId="0" applyFont="1" applyFill="1" applyBorder="1" applyAlignment="1" applyProtection="1">
      <alignment horizontal="left" wrapText="1"/>
      <protection/>
    </xf>
    <xf numFmtId="38" fontId="94" fillId="36" borderId="0" xfId="0" applyFont="1" applyFill="1" applyBorder="1" applyAlignment="1" applyProtection="1">
      <alignment horizontal="left"/>
      <protection/>
    </xf>
    <xf numFmtId="0" fontId="4" fillId="34" borderId="10" xfId="43" applyNumberFormat="1" applyFont="1" applyFill="1" applyBorder="1" applyAlignment="1">
      <alignment wrapText="1" shrinkToFit="1"/>
    </xf>
    <xf numFmtId="38" fontId="42" fillId="0" borderId="0" xfId="0" applyFont="1" applyBorder="1" applyAlignment="1" applyProtection="1">
      <alignment/>
      <protection/>
    </xf>
    <xf numFmtId="38" fontId="24" fillId="0" borderId="0" xfId="0" applyFont="1" applyFill="1" applyBorder="1" applyAlignment="1" applyProtection="1">
      <alignment vertical="top" wrapText="1"/>
      <protection/>
    </xf>
    <xf numFmtId="38" fontId="32" fillId="0" borderId="0" xfId="0" applyFont="1" applyBorder="1" applyAlignment="1" applyProtection="1">
      <alignment horizontal="right" indent="10"/>
      <protection/>
    </xf>
    <xf numFmtId="38" fontId="38" fillId="0" borderId="0" xfId="0" applyFont="1" applyBorder="1" applyAlignment="1" applyProtection="1">
      <alignment horizontal="left" indent="7"/>
      <protection/>
    </xf>
    <xf numFmtId="38" fontId="0" fillId="0" borderId="0" xfId="0" applyBorder="1" applyAlignment="1">
      <alignment horizontal="center"/>
    </xf>
    <xf numFmtId="38" fontId="4" fillId="0" borderId="0" xfId="0" applyFont="1" applyFill="1" applyBorder="1" applyAlignment="1" applyProtection="1">
      <alignment horizontal="left"/>
      <protection/>
    </xf>
    <xf numFmtId="38" fontId="12" fillId="0" borderId="14" xfId="0" applyFont="1" applyFill="1" applyBorder="1" applyAlignment="1" applyProtection="1">
      <alignment horizontal="center" wrapText="1"/>
      <protection/>
    </xf>
    <xf numFmtId="38" fontId="42" fillId="0" borderId="25" xfId="0" applyFont="1" applyFill="1" applyBorder="1" applyAlignment="1" applyProtection="1">
      <alignment horizontal="center" wrapText="1"/>
      <protection/>
    </xf>
    <xf numFmtId="40" fontId="13" fillId="0" borderId="14" xfId="42" applyNumberFormat="1" applyFont="1" applyFill="1" applyBorder="1" applyAlignment="1" applyProtection="1">
      <alignment horizontal="center" wrapText="1"/>
      <protection/>
    </xf>
    <xf numFmtId="40" fontId="13" fillId="0" borderId="14" xfId="0" applyNumberFormat="1" applyFont="1" applyFill="1" applyBorder="1" applyAlignment="1" applyProtection="1">
      <alignment horizontal="center" wrapText="1"/>
      <protection/>
    </xf>
    <xf numFmtId="38" fontId="24" fillId="35" borderId="0" xfId="0" applyFont="1" applyFill="1" applyBorder="1" applyAlignment="1" applyProtection="1">
      <alignment horizontal="left" wrapText="1"/>
      <protection/>
    </xf>
    <xf numFmtId="38" fontId="4" fillId="0" borderId="0" xfId="0" applyFont="1" applyFill="1" applyBorder="1" applyAlignment="1" applyProtection="1">
      <alignment horizontal="center" wrapText="1"/>
      <protection/>
    </xf>
    <xf numFmtId="38" fontId="4" fillId="0" borderId="0" xfId="0" applyFont="1" applyBorder="1" applyAlignment="1" applyProtection="1">
      <alignment horizontal="left"/>
      <protection/>
    </xf>
    <xf numFmtId="49" fontId="33" fillId="0" borderId="19" xfId="0" applyNumberFormat="1" applyFont="1" applyFill="1" applyBorder="1" applyAlignment="1" applyProtection="1">
      <alignment vertical="top" wrapText="1"/>
      <protection/>
    </xf>
    <xf numFmtId="49" fontId="33" fillId="0" borderId="20" xfId="0" applyNumberFormat="1" applyFont="1" applyFill="1" applyBorder="1" applyAlignment="1" applyProtection="1">
      <alignment vertical="top" wrapText="1"/>
      <protection/>
    </xf>
    <xf numFmtId="49" fontId="33" fillId="0" borderId="16" xfId="0" applyNumberFormat="1" applyFont="1" applyFill="1" applyBorder="1" applyAlignment="1" applyProtection="1">
      <alignment vertical="top" wrapText="1"/>
      <protection/>
    </xf>
    <xf numFmtId="49" fontId="33" fillId="0" borderId="0" xfId="0" applyNumberFormat="1" applyFont="1" applyFill="1" applyBorder="1" applyAlignment="1" applyProtection="1">
      <alignment vertical="top" wrapText="1"/>
      <protection/>
    </xf>
    <xf numFmtId="49" fontId="33" fillId="0" borderId="26" xfId="0" applyNumberFormat="1" applyFont="1" applyFill="1" applyBorder="1" applyAlignment="1" applyProtection="1">
      <alignment vertical="top" wrapText="1"/>
      <protection/>
    </xf>
    <xf numFmtId="49" fontId="33" fillId="0" borderId="11" xfId="0" applyNumberFormat="1" applyFont="1" applyFill="1" applyBorder="1" applyAlignment="1" applyProtection="1">
      <alignment vertical="top" wrapText="1"/>
      <protection/>
    </xf>
    <xf numFmtId="49" fontId="33" fillId="0" borderId="27" xfId="0" applyNumberFormat="1" applyFont="1" applyFill="1" applyBorder="1" applyAlignment="1" applyProtection="1">
      <alignment vertical="top" wrapText="1"/>
      <protection/>
    </xf>
    <xf numFmtId="49" fontId="33" fillId="0" borderId="24" xfId="0" applyNumberFormat="1" applyFont="1" applyFill="1" applyBorder="1" applyAlignment="1" applyProtection="1">
      <alignment vertical="top" wrapText="1"/>
      <protection/>
    </xf>
    <xf numFmtId="49" fontId="33" fillId="0" borderId="28" xfId="0" applyNumberFormat="1" applyFont="1" applyFill="1" applyBorder="1" applyAlignment="1" applyProtection="1">
      <alignment vertical="top" wrapText="1"/>
      <protection/>
    </xf>
    <xf numFmtId="38" fontId="22" fillId="35" borderId="0" xfId="0" applyFont="1" applyFill="1" applyBorder="1" applyAlignment="1" applyProtection="1">
      <alignment horizontal="left" wrapText="1"/>
      <protection/>
    </xf>
    <xf numFmtId="38" fontId="44" fillId="0" borderId="0" xfId="0" applyFont="1" applyBorder="1" applyAlignment="1" applyProtection="1">
      <alignment wrapText="1"/>
      <protection/>
    </xf>
    <xf numFmtId="38" fontId="24" fillId="0" borderId="0" xfId="0" applyFont="1" applyFill="1" applyBorder="1" applyAlignment="1" applyProtection="1">
      <alignment vertical="top" wrapText="1"/>
      <protection/>
    </xf>
    <xf numFmtId="14" fontId="12" fillId="0" borderId="14" xfId="0" applyNumberFormat="1" applyFont="1" applyFill="1" applyBorder="1" applyAlignment="1" applyProtection="1">
      <alignment horizontal="center" wrapText="1"/>
      <protection/>
    </xf>
    <xf numFmtId="38" fontId="4" fillId="0" borderId="0" xfId="0" applyFont="1" applyFill="1" applyBorder="1" applyAlignment="1" applyProtection="1">
      <alignment horizontal="left" wrapText="1"/>
      <protection/>
    </xf>
    <xf numFmtId="38" fontId="4" fillId="0" borderId="14" xfId="0" applyFont="1" applyBorder="1" applyAlignment="1" applyProtection="1">
      <alignment horizontal="center"/>
      <protection/>
    </xf>
    <xf numFmtId="38" fontId="43" fillId="0" borderId="0" xfId="0" applyFont="1" applyBorder="1" applyAlignment="1" applyProtection="1">
      <alignment horizontal="left"/>
      <protection/>
    </xf>
    <xf numFmtId="38" fontId="21" fillId="0" borderId="0" xfId="0" applyFont="1" applyBorder="1" applyAlignment="1" applyProtection="1">
      <alignment horizontal="left" wrapText="1"/>
      <protection/>
    </xf>
    <xf numFmtId="38" fontId="19" fillId="0" borderId="0" xfId="0" applyFont="1" applyBorder="1" applyAlignment="1" applyProtection="1">
      <alignment horizontal="left" wrapText="1"/>
      <protection/>
    </xf>
    <xf numFmtId="38" fontId="41" fillId="0" borderId="0" xfId="0" applyFont="1" applyBorder="1" applyAlignment="1" applyProtection="1">
      <alignment horizontal="left" vertical="top" wrapText="1"/>
      <protection/>
    </xf>
    <xf numFmtId="38" fontId="37" fillId="0" borderId="0" xfId="0" applyFont="1" applyBorder="1" applyAlignment="1" applyProtection="1">
      <alignment horizontal="left" wrapText="1"/>
      <protection/>
    </xf>
    <xf numFmtId="38" fontId="0" fillId="0" borderId="0" xfId="0" applyBorder="1" applyAlignment="1" applyProtection="1">
      <alignment wrapText="1"/>
      <protection/>
    </xf>
    <xf numFmtId="38" fontId="95" fillId="0" borderId="0" xfId="0" applyFont="1" applyFill="1" applyBorder="1" applyAlignment="1" applyProtection="1">
      <alignment horizontal="center" vertical="center"/>
      <protection/>
    </xf>
    <xf numFmtId="38" fontId="9" fillId="0" borderId="0" xfId="0" applyFont="1" applyBorder="1" applyAlignment="1">
      <alignment horizontal="left" wrapText="1"/>
    </xf>
    <xf numFmtId="38" fontId="8" fillId="0" borderId="0" xfId="0" applyFont="1" applyBorder="1" applyAlignment="1">
      <alignment horizontal="left" wrapText="1"/>
    </xf>
    <xf numFmtId="38" fontId="1" fillId="0" borderId="0" xfId="0" applyFont="1" applyFill="1" applyBorder="1" applyAlignment="1" applyProtection="1">
      <alignment horizontal="left"/>
      <protection/>
    </xf>
    <xf numFmtId="38" fontId="8" fillId="0" borderId="0" xfId="0" applyFont="1" applyFill="1" applyBorder="1" applyAlignment="1" applyProtection="1">
      <alignment horizontal="left" wrapText="1"/>
      <protection/>
    </xf>
    <xf numFmtId="38" fontId="8" fillId="0" borderId="0" xfId="0" applyFont="1" applyBorder="1" applyAlignment="1" applyProtection="1">
      <alignment horizontal="left" vertical="top" wrapText="1"/>
      <protection/>
    </xf>
    <xf numFmtId="38" fontId="1" fillId="0" borderId="0" xfId="0" applyFont="1" applyFill="1" applyBorder="1" applyAlignment="1" applyProtection="1">
      <alignment horizontal="left" wrapText="1"/>
      <protection/>
    </xf>
    <xf numFmtId="38" fontId="4" fillId="0" borderId="20" xfId="0" applyFont="1" applyFill="1" applyBorder="1" applyAlignment="1" applyProtection="1">
      <alignment horizontal="center"/>
      <protection/>
    </xf>
    <xf numFmtId="0" fontId="12" fillId="0" borderId="20" xfId="0" applyNumberFormat="1" applyFont="1" applyFill="1" applyBorder="1" applyAlignment="1" applyProtection="1">
      <alignment horizontal="left" wrapText="1"/>
      <protection/>
    </xf>
    <xf numFmtId="38" fontId="27" fillId="0" borderId="0" xfId="0" applyFont="1" applyBorder="1" applyAlignment="1" applyProtection="1">
      <alignment horizontal="left" vertical="center" wrapText="1"/>
      <protection/>
    </xf>
    <xf numFmtId="38" fontId="35" fillId="0" borderId="0" xfId="0" applyFont="1" applyBorder="1" applyAlignment="1" applyProtection="1">
      <alignment horizontal="left" vertical="center" wrapText="1"/>
      <protection/>
    </xf>
    <xf numFmtId="38" fontId="2" fillId="0" borderId="0" xfId="0" applyFont="1" applyBorder="1" applyAlignment="1">
      <alignment horizontal="left" wrapText="1" shrinkToFit="1"/>
    </xf>
    <xf numFmtId="38" fontId="3" fillId="33" borderId="0" xfId="0" applyFont="1" applyFill="1" applyBorder="1" applyAlignment="1">
      <alignment horizontal="left" vertical="center" wrapText="1" shrinkToFit="1"/>
    </xf>
    <xf numFmtId="38" fontId="4" fillId="0" borderId="0" xfId="0" applyFont="1" applyBorder="1" applyAlignment="1">
      <alignment horizontal="left" wrapText="1" shrinkToFit="1"/>
    </xf>
    <xf numFmtId="38" fontId="29" fillId="0" borderId="0" xfId="0" applyFont="1" applyBorder="1" applyAlignment="1">
      <alignment horizontal="left" wrapText="1" shrinkToFit="1"/>
    </xf>
    <xf numFmtId="38" fontId="32" fillId="0" borderId="0" xfId="0" applyFont="1" applyBorder="1" applyAlignment="1">
      <alignment horizontal="left" wrapText="1" shrinkToFit="1"/>
    </xf>
    <xf numFmtId="38" fontId="30" fillId="0" borderId="10" xfId="0" applyFont="1" applyBorder="1" applyAlignment="1" applyProtection="1">
      <alignment horizontal="center" vertical="center"/>
      <protection/>
    </xf>
    <xf numFmtId="38" fontId="30" fillId="0" borderId="10" xfId="0" applyFont="1" applyBorder="1" applyAlignment="1" applyProtection="1">
      <alignment horizontal="center" vertical="center" wrapText="1"/>
      <protection/>
    </xf>
    <xf numFmtId="38" fontId="32" fillId="0" borderId="10" xfId="0" applyFont="1" applyBorder="1" applyAlignment="1" applyProtection="1">
      <alignment horizontal="left" vertical="center" wrapText="1"/>
      <protection/>
    </xf>
    <xf numFmtId="8" fontId="32" fillId="0" borderId="10" xfId="43" applyNumberFormat="1" applyFont="1" applyBorder="1" applyAlignment="1" applyProtection="1">
      <alignment horizontal="right"/>
      <protection/>
    </xf>
    <xf numFmtId="38" fontId="32" fillId="2" borderId="18" xfId="0" applyFont="1" applyFill="1" applyBorder="1" applyAlignment="1" applyProtection="1">
      <alignment horizontal="left" vertical="center" wrapText="1"/>
      <protection/>
    </xf>
    <xf numFmtId="38" fontId="32" fillId="2" borderId="17" xfId="0" applyFont="1" applyFill="1" applyBorder="1" applyAlignment="1" applyProtection="1">
      <alignment horizontal="left" vertical="center" wrapText="1"/>
      <protection/>
    </xf>
    <xf numFmtId="38" fontId="32" fillId="0" borderId="18" xfId="0" applyFont="1" applyFill="1" applyBorder="1" applyAlignment="1" applyProtection="1">
      <alignment horizontal="left" vertical="center" wrapText="1"/>
      <protection/>
    </xf>
    <xf numFmtId="38" fontId="32" fillId="0" borderId="17" xfId="0" applyFont="1" applyFill="1" applyBorder="1" applyAlignment="1" applyProtection="1">
      <alignment horizontal="left" vertical="center" wrapText="1"/>
      <protection/>
    </xf>
    <xf numFmtId="8" fontId="32" fillId="0" borderId="17" xfId="43" applyNumberFormat="1" applyFont="1" applyFill="1" applyBorder="1" applyAlignment="1" applyProtection="1">
      <alignment horizontal="right"/>
      <protection/>
    </xf>
    <xf numFmtId="38" fontId="32" fillId="2" borderId="18" xfId="0" applyFont="1" applyFill="1" applyBorder="1" applyAlignment="1" applyProtection="1">
      <alignment horizontal="left"/>
      <protection/>
    </xf>
    <xf numFmtId="38" fontId="32" fillId="2" borderId="17" xfId="0" applyFont="1" applyFill="1" applyBorder="1" applyAlignment="1" applyProtection="1">
      <alignment horizontal="left"/>
      <protection/>
    </xf>
    <xf numFmtId="8" fontId="30" fillId="2" borderId="17" xfId="0" applyNumberFormat="1" applyFont="1" applyFill="1" applyBorder="1" applyAlignment="1" applyProtection="1">
      <alignment horizontal="right"/>
      <protection/>
    </xf>
    <xf numFmtId="8" fontId="30" fillId="2" borderId="29" xfId="0" applyNumberFormat="1" applyFont="1" applyFill="1" applyBorder="1" applyAlignment="1" applyProtection="1">
      <alignment horizontal="right"/>
      <protection/>
    </xf>
    <xf numFmtId="38" fontId="29" fillId="0" borderId="0" xfId="0" applyFont="1" applyFill="1" applyBorder="1" applyAlignment="1">
      <alignment horizontal="left" vertical="center" wrapText="1" shrinkToFit="1"/>
    </xf>
    <xf numFmtId="38" fontId="32" fillId="0" borderId="0" xfId="0" applyFont="1" applyFill="1" applyBorder="1" applyAlignment="1">
      <alignment horizontal="left" vertical="center" wrapText="1" shrinkToFit="1"/>
    </xf>
    <xf numFmtId="38" fontId="32" fillId="2" borderId="26" xfId="0" applyFont="1" applyFill="1" applyBorder="1" applyAlignment="1" applyProtection="1">
      <alignment horizontal="left"/>
      <protection/>
    </xf>
    <xf numFmtId="38" fontId="32" fillId="2" borderId="11" xfId="0" applyFont="1" applyFill="1" applyBorder="1" applyAlignment="1" applyProtection="1">
      <alignment horizontal="left"/>
      <protection/>
    </xf>
    <xf numFmtId="38" fontId="32" fillId="2" borderId="28" xfId="0" applyFont="1" applyFill="1" applyBorder="1" applyAlignment="1" applyProtection="1">
      <alignment horizontal="left"/>
      <protection/>
    </xf>
    <xf numFmtId="38" fontId="30" fillId="2" borderId="30" xfId="0" applyFont="1" applyFill="1" applyBorder="1" applyAlignment="1" applyProtection="1">
      <alignment horizontal="left"/>
      <protection/>
    </xf>
    <xf numFmtId="38" fontId="30" fillId="2" borderId="21" xfId="0" applyFont="1" applyFill="1" applyBorder="1" applyAlignment="1" applyProtection="1">
      <alignment horizontal="left"/>
      <protection/>
    </xf>
    <xf numFmtId="38" fontId="30" fillId="2" borderId="31" xfId="0" applyFont="1" applyFill="1" applyBorder="1" applyAlignment="1" applyProtection="1">
      <alignment horizontal="left"/>
      <protection/>
    </xf>
    <xf numFmtId="38" fontId="4" fillId="0" borderId="11" xfId="0" applyFont="1" applyFill="1" applyBorder="1" applyAlignment="1" applyProtection="1">
      <alignment horizontal="center"/>
      <protection/>
    </xf>
    <xf numFmtId="0" fontId="12" fillId="0" borderId="17" xfId="0" applyNumberFormat="1" applyFont="1" applyFill="1" applyBorder="1" applyAlignment="1" applyProtection="1">
      <alignment horizontal="center" wrapText="1"/>
      <protection/>
    </xf>
    <xf numFmtId="38" fontId="36" fillId="0" borderId="0" xfId="0" applyFont="1" applyBorder="1" applyAlignment="1">
      <alignment horizontal="left" vertical="center" wrapText="1" shrinkToFit="1"/>
    </xf>
    <xf numFmtId="38" fontId="30" fillId="0" borderId="0" xfId="0" applyFont="1" applyBorder="1" applyAlignment="1">
      <alignment horizontal="left" vertical="top" wrapText="1" shrinkToFit="1"/>
    </xf>
    <xf numFmtId="38" fontId="32" fillId="0" borderId="0" xfId="0" applyFont="1" applyBorder="1" applyAlignment="1">
      <alignment horizontal="left" vertical="top" wrapText="1" shrinkToFit="1"/>
    </xf>
    <xf numFmtId="38" fontId="30" fillId="0" borderId="10" xfId="0" applyFont="1" applyBorder="1" applyAlignment="1" applyProtection="1">
      <alignment horizontal="center"/>
      <protection/>
    </xf>
    <xf numFmtId="38" fontId="30" fillId="2" borderId="32" xfId="0" applyFont="1" applyFill="1" applyBorder="1" applyAlignment="1" applyProtection="1">
      <alignment horizontal="left"/>
      <protection/>
    </xf>
    <xf numFmtId="38" fontId="30" fillId="2" borderId="22" xfId="0" applyFont="1" applyFill="1" applyBorder="1" applyAlignment="1" applyProtection="1">
      <alignment horizontal="left"/>
      <protection/>
    </xf>
    <xf numFmtId="38" fontId="30" fillId="2" borderId="33" xfId="0" applyFont="1" applyFill="1" applyBorder="1" applyAlignment="1" applyProtection="1">
      <alignment horizontal="left"/>
      <protection/>
    </xf>
    <xf numFmtId="38" fontId="34" fillId="0" borderId="0" xfId="0" applyFont="1" applyBorder="1" applyAlignment="1">
      <alignment horizontal="left" wrapText="1" shrinkToFit="1"/>
    </xf>
    <xf numFmtId="38" fontId="32" fillId="0" borderId="14" xfId="0" applyFont="1" applyBorder="1" applyAlignment="1" applyProtection="1">
      <alignment horizontal="center"/>
      <protection/>
    </xf>
    <xf numFmtId="38" fontId="36" fillId="0" borderId="0" xfId="0" applyFont="1" applyBorder="1" applyAlignment="1">
      <alignment horizontal="left" wrapText="1" shrinkToFit="1"/>
    </xf>
    <xf numFmtId="38" fontId="32" fillId="0" borderId="0" xfId="0" applyFont="1" applyBorder="1" applyAlignment="1">
      <alignment horizontal="center" wrapText="1" shrinkToFit="1"/>
    </xf>
    <xf numFmtId="38" fontId="32" fillId="0" borderId="11" xfId="0" applyFont="1" applyBorder="1" applyAlignment="1">
      <alignment horizontal="center" wrapText="1" shrinkToFit="1"/>
    </xf>
    <xf numFmtId="38" fontId="32" fillId="0" borderId="10" xfId="0" applyFont="1" applyBorder="1" applyAlignment="1" applyProtection="1">
      <alignment horizontal="center"/>
      <protection/>
    </xf>
    <xf numFmtId="38" fontId="32" fillId="0" borderId="18" xfId="0" applyFont="1" applyBorder="1" applyAlignment="1" applyProtection="1">
      <alignment horizontal="center"/>
      <protection/>
    </xf>
    <xf numFmtId="38" fontId="32" fillId="0" borderId="29" xfId="0" applyFont="1" applyBorder="1" applyAlignment="1" applyProtection="1">
      <alignment horizontal="center"/>
      <protection/>
    </xf>
    <xf numFmtId="38" fontId="32" fillId="0" borderId="34" xfId="0" applyFont="1" applyBorder="1" applyAlignment="1" applyProtection="1">
      <alignment/>
      <protection/>
    </xf>
    <xf numFmtId="38" fontId="32" fillId="0" borderId="25" xfId="0" applyFont="1" applyBorder="1" applyAlignment="1" applyProtection="1">
      <alignment/>
      <protection/>
    </xf>
    <xf numFmtId="38" fontId="32" fillId="0" borderId="35" xfId="0" applyFont="1" applyBorder="1" applyAlignment="1" applyProtection="1">
      <alignment/>
      <protection/>
    </xf>
    <xf numFmtId="8" fontId="4" fillId="0" borderId="34" xfId="43" applyNumberFormat="1" applyFont="1" applyFill="1" applyBorder="1" applyAlignment="1">
      <alignment wrapText="1" shrinkToFit="1"/>
    </xf>
    <xf numFmtId="8" fontId="4" fillId="0" borderId="25" xfId="43" applyNumberFormat="1" applyFont="1" applyFill="1" applyBorder="1" applyAlignment="1">
      <alignment wrapText="1" shrinkToFit="1"/>
    </xf>
    <xf numFmtId="8" fontId="4" fillId="0" borderId="35" xfId="43" applyNumberFormat="1" applyFont="1" applyFill="1" applyBorder="1" applyAlignment="1">
      <alignment wrapText="1" shrinkToFit="1"/>
    </xf>
    <xf numFmtId="38" fontId="12" fillId="0" borderId="20" xfId="0" applyNumberFormat="1" applyFont="1" applyFill="1" applyBorder="1" applyAlignment="1" applyProtection="1">
      <alignment horizontal="left" wrapText="1"/>
      <protection/>
    </xf>
    <xf numFmtId="38" fontId="0" fillId="0" borderId="0" xfId="0" applyFont="1" applyBorder="1" applyAlignment="1" applyProtection="1">
      <alignment horizontal="left" vertical="center" wrapText="1"/>
      <protection/>
    </xf>
    <xf numFmtId="38" fontId="1" fillId="0" borderId="0" xfId="0" applyFont="1" applyBorder="1" applyAlignment="1" applyProtection="1">
      <alignment horizontal="left" vertical="center" wrapText="1"/>
      <protection/>
    </xf>
    <xf numFmtId="38" fontId="1" fillId="0" borderId="0" xfId="0" applyFont="1" applyBorder="1" applyAlignment="1" applyProtection="1">
      <alignment horizontal="left" vertical="top" wrapText="1" shrinkToFit="1"/>
      <protection locked="0"/>
    </xf>
    <xf numFmtId="38" fontId="37" fillId="0" borderId="0" xfId="0" applyFont="1" applyBorder="1" applyAlignment="1" applyProtection="1">
      <alignment horizontal="left" vertical="center" wrapText="1"/>
      <protection/>
    </xf>
    <xf numFmtId="38" fontId="0" fillId="0" borderId="0" xfId="0" applyFont="1" applyBorder="1" applyAlignment="1">
      <alignment horizontal="left" wrapText="1" shrinkToFit="1"/>
    </xf>
    <xf numFmtId="38" fontId="30" fillId="0" borderId="10" xfId="0" applyFont="1" applyFill="1" applyBorder="1" applyAlignment="1" applyProtection="1">
      <alignment horizontal="center" vertical="center"/>
      <protection/>
    </xf>
    <xf numFmtId="38" fontId="30" fillId="0" borderId="10" xfId="0" applyFont="1" applyFill="1" applyBorder="1" applyAlignment="1" applyProtection="1">
      <alignment horizontal="center" vertical="center" wrapText="1"/>
      <protection/>
    </xf>
    <xf numFmtId="38" fontId="32" fillId="0" borderId="10" xfId="0" applyFont="1" applyFill="1" applyBorder="1" applyAlignment="1" applyProtection="1">
      <alignment horizontal="left" vertical="center" wrapText="1"/>
      <protection/>
    </xf>
    <xf numFmtId="8" fontId="32" fillId="0" borderId="10" xfId="43" applyNumberFormat="1" applyFont="1" applyFill="1" applyBorder="1" applyAlignment="1" applyProtection="1">
      <alignment horizontal="right"/>
      <protection/>
    </xf>
    <xf numFmtId="38" fontId="32" fillId="0" borderId="0" xfId="0" applyFont="1" applyFill="1" applyBorder="1" applyAlignment="1" applyProtection="1">
      <alignment horizontal="left" vertical="center" wrapText="1"/>
      <protection/>
    </xf>
    <xf numFmtId="38" fontId="30" fillId="0" borderId="0" xfId="0" applyFont="1" applyBorder="1" applyAlignment="1">
      <alignment horizontal="left" vertical="center" wrapText="1" shrinkToFit="1"/>
    </xf>
    <xf numFmtId="38" fontId="32" fillId="0" borderId="0" xfId="0" applyFont="1" applyBorder="1" applyAlignment="1">
      <alignment horizontal="left" vertical="center" wrapText="1" shrinkToFit="1"/>
    </xf>
    <xf numFmtId="38" fontId="30" fillId="0" borderId="10" xfId="0" applyFont="1" applyFill="1" applyBorder="1" applyAlignment="1" applyProtection="1">
      <alignment horizontal="center"/>
      <protection/>
    </xf>
    <xf numFmtId="38" fontId="4" fillId="0" borderId="17" xfId="0" applyFont="1" applyFill="1" applyBorder="1" applyAlignment="1" applyProtection="1">
      <alignment horizontal="center"/>
      <protection/>
    </xf>
    <xf numFmtId="38" fontId="50" fillId="0" borderId="0" xfId="0" applyFont="1" applyBorder="1" applyAlignment="1">
      <alignment horizontal="left" vertical="top" wrapText="1" shrinkToFit="1"/>
    </xf>
    <xf numFmtId="38" fontId="32" fillId="0" borderId="10" xfId="0" applyFont="1" applyFill="1" applyBorder="1" applyAlignment="1" applyProtection="1">
      <alignment horizontal="center"/>
      <protection/>
    </xf>
    <xf numFmtId="38" fontId="32" fillId="0" borderId="18" xfId="0" applyFont="1" applyFill="1" applyBorder="1" applyAlignment="1" applyProtection="1">
      <alignment horizontal="center"/>
      <protection/>
    </xf>
    <xf numFmtId="38" fontId="32" fillId="0" borderId="29"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Date" xfId="44"/>
    <cellStyle name="Explanatory Text" xfId="45"/>
    <cellStyle name="Fixed"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ex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65</xdr:row>
      <xdr:rowOff>114300</xdr:rowOff>
    </xdr:from>
    <xdr:to>
      <xdr:col>0</xdr:col>
      <xdr:colOff>133350</xdr:colOff>
      <xdr:row>65</xdr:row>
      <xdr:rowOff>247650</xdr:rowOff>
    </xdr:to>
    <xdr:sp>
      <xdr:nvSpPr>
        <xdr:cNvPr id="1" name="Right Arrow 4"/>
        <xdr:cNvSpPr>
          <a:spLocks/>
        </xdr:cNvSpPr>
      </xdr:nvSpPr>
      <xdr:spPr>
        <a:xfrm>
          <a:off x="57150" y="18649950"/>
          <a:ext cx="76200" cy="133350"/>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xdr:colOff>
      <xdr:row>66</xdr:row>
      <xdr:rowOff>123825</xdr:rowOff>
    </xdr:from>
    <xdr:to>
      <xdr:col>0</xdr:col>
      <xdr:colOff>133350</xdr:colOff>
      <xdr:row>66</xdr:row>
      <xdr:rowOff>257175</xdr:rowOff>
    </xdr:to>
    <xdr:sp>
      <xdr:nvSpPr>
        <xdr:cNvPr id="2" name="Right Arrow 5"/>
        <xdr:cNvSpPr>
          <a:spLocks/>
        </xdr:cNvSpPr>
      </xdr:nvSpPr>
      <xdr:spPr>
        <a:xfrm>
          <a:off x="57150" y="19135725"/>
          <a:ext cx="76200" cy="133350"/>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47625</xdr:colOff>
      <xdr:row>1</xdr:row>
      <xdr:rowOff>161925</xdr:rowOff>
    </xdr:from>
    <xdr:to>
      <xdr:col>3</xdr:col>
      <xdr:colOff>828675</xdr:colOff>
      <xdr:row>3</xdr:row>
      <xdr:rowOff>333375</xdr:rowOff>
    </xdr:to>
    <xdr:pic>
      <xdr:nvPicPr>
        <xdr:cNvPr id="3" name="image1.jpeg"/>
        <xdr:cNvPicPr preferRelativeResize="1">
          <a:picLocks noChangeAspect="1"/>
        </xdr:cNvPicPr>
      </xdr:nvPicPr>
      <xdr:blipFill>
        <a:blip r:embed="rId1"/>
        <a:srcRect r="72317"/>
        <a:stretch>
          <a:fillRect/>
        </a:stretch>
      </xdr:blipFill>
      <xdr:spPr>
        <a:xfrm>
          <a:off x="200025" y="419100"/>
          <a:ext cx="1085850" cy="390525"/>
        </a:xfrm>
        <a:prstGeom prst="rect">
          <a:avLst/>
        </a:prstGeom>
        <a:noFill/>
        <a:ln w="9525" cmpd="sng">
          <a:noFill/>
        </a:ln>
      </xdr:spPr>
    </xdr:pic>
    <xdr:clientData/>
  </xdr:twoCellAnchor>
  <xdr:twoCellAnchor>
    <xdr:from>
      <xdr:col>3</xdr:col>
      <xdr:colOff>771525</xdr:colOff>
      <xdr:row>1</xdr:row>
      <xdr:rowOff>200025</xdr:rowOff>
    </xdr:from>
    <xdr:to>
      <xdr:col>5</xdr:col>
      <xdr:colOff>800100</xdr:colOff>
      <xdr:row>3</xdr:row>
      <xdr:rowOff>381000</xdr:rowOff>
    </xdr:to>
    <xdr:sp>
      <xdr:nvSpPr>
        <xdr:cNvPr id="4" name="Text Box 2"/>
        <xdr:cNvSpPr txBox="1">
          <a:spLocks noChangeArrowheads="1"/>
        </xdr:cNvSpPr>
      </xdr:nvSpPr>
      <xdr:spPr>
        <a:xfrm>
          <a:off x="1228725" y="457200"/>
          <a:ext cx="2733675" cy="400050"/>
        </a:xfrm>
        <a:prstGeom prst="rect">
          <a:avLst/>
        </a:prstGeom>
        <a:noFill/>
        <a:ln w="9525" cmpd="sng">
          <a:noFill/>
        </a:ln>
      </xdr:spPr>
      <xdr:txBody>
        <a:bodyPr vertOverflow="clip" wrap="square"/>
        <a:p>
          <a:pPr algn="l">
            <a:defRPr/>
          </a:pPr>
          <a:r>
            <a:rPr lang="en-US" cap="none" sz="2000" b="1" i="0" u="none" baseline="0">
              <a:solidFill>
                <a:srgbClr val="FF0000"/>
              </a:solidFill>
              <a:latin typeface="Arial"/>
              <a:ea typeface="Arial"/>
              <a:cs typeface="Arial"/>
            </a:rPr>
            <a:t>Fee Request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3</xdr:col>
      <xdr:colOff>923925</xdr:colOff>
      <xdr:row>1</xdr:row>
      <xdr:rowOff>390525</xdr:rowOff>
    </xdr:to>
    <xdr:pic>
      <xdr:nvPicPr>
        <xdr:cNvPr id="1" name="image1.jpeg"/>
        <xdr:cNvPicPr preferRelativeResize="1">
          <a:picLocks noChangeAspect="1"/>
        </xdr:cNvPicPr>
      </xdr:nvPicPr>
      <xdr:blipFill>
        <a:blip r:embed="rId1"/>
        <a:srcRect r="72317"/>
        <a:stretch>
          <a:fillRect/>
        </a:stretch>
      </xdr:blipFill>
      <xdr:spPr>
        <a:xfrm>
          <a:off x="323850" y="76200"/>
          <a:ext cx="1085850" cy="390525"/>
        </a:xfrm>
        <a:prstGeom prst="rect">
          <a:avLst/>
        </a:prstGeom>
        <a:noFill/>
        <a:ln w="9525" cmpd="sng">
          <a:noFill/>
        </a:ln>
      </xdr:spPr>
    </xdr:pic>
    <xdr:clientData/>
  </xdr:twoCellAnchor>
  <xdr:twoCellAnchor>
    <xdr:from>
      <xdr:col>3</xdr:col>
      <xdr:colOff>847725</xdr:colOff>
      <xdr:row>1</xdr:row>
      <xdr:rowOff>57150</xdr:rowOff>
    </xdr:from>
    <xdr:to>
      <xdr:col>7</xdr:col>
      <xdr:colOff>57150</xdr:colOff>
      <xdr:row>2</xdr:row>
      <xdr:rowOff>0</xdr:rowOff>
    </xdr:to>
    <xdr:sp>
      <xdr:nvSpPr>
        <xdr:cNvPr id="2" name="Text Box 2"/>
        <xdr:cNvSpPr txBox="1">
          <a:spLocks noChangeArrowheads="1"/>
        </xdr:cNvSpPr>
      </xdr:nvSpPr>
      <xdr:spPr>
        <a:xfrm>
          <a:off x="1333500" y="133350"/>
          <a:ext cx="2733675" cy="400050"/>
        </a:xfrm>
        <a:prstGeom prst="rect">
          <a:avLst/>
        </a:prstGeom>
        <a:noFill/>
        <a:ln w="9525" cmpd="sng">
          <a:noFill/>
        </a:ln>
      </xdr:spPr>
      <xdr:txBody>
        <a:bodyPr vertOverflow="clip" wrap="square"/>
        <a:p>
          <a:pPr algn="l">
            <a:defRPr/>
          </a:pPr>
          <a:r>
            <a:rPr lang="en-US" cap="none" sz="2000" b="1" i="0" u="none" baseline="0">
              <a:solidFill>
                <a:srgbClr val="FF0000"/>
              </a:solidFill>
              <a:latin typeface="Arial"/>
              <a:ea typeface="Arial"/>
              <a:cs typeface="Arial"/>
            </a:rPr>
            <a:t>Fee Request Form</a:t>
          </a:r>
        </a:p>
      </xdr:txBody>
    </xdr:sp>
    <xdr:clientData/>
  </xdr:twoCellAnchor>
  <xdr:twoCellAnchor>
    <xdr:from>
      <xdr:col>3</xdr:col>
      <xdr:colOff>1143000</xdr:colOff>
      <xdr:row>1</xdr:row>
      <xdr:rowOff>428625</xdr:rowOff>
    </xdr:from>
    <xdr:to>
      <xdr:col>8</xdr:col>
      <xdr:colOff>828675</xdr:colOff>
      <xdr:row>3</xdr:row>
      <xdr:rowOff>0</xdr:rowOff>
    </xdr:to>
    <xdr:sp>
      <xdr:nvSpPr>
        <xdr:cNvPr id="3" name="Text Box 6"/>
        <xdr:cNvSpPr txBox="1">
          <a:spLocks noChangeArrowheads="1"/>
        </xdr:cNvSpPr>
      </xdr:nvSpPr>
      <xdr:spPr>
        <a:xfrm>
          <a:off x="1628775" y="504825"/>
          <a:ext cx="3990975" cy="247650"/>
        </a:xfrm>
        <a:prstGeom prst="rect">
          <a:avLst/>
        </a:prstGeom>
        <a:noFill/>
        <a:ln w="9525" cmpd="sng">
          <a:noFill/>
        </a:ln>
      </xdr:spPr>
      <xdr:txBody>
        <a:bodyPr vertOverflow="clip" wrap="square" lIns="0" tIns="0" rIns="0" bIns="0"/>
        <a:p>
          <a:pPr algn="l">
            <a:defRPr/>
          </a:pPr>
          <a:r>
            <a:rPr lang="en-US" cap="none" sz="950" b="1" i="0" u="none" baseline="0">
              <a:solidFill>
                <a:srgbClr val="FF0000"/>
              </a:solidFill>
            </a:rPr>
            <a:t>Establish a New Fee – Cost Analysis</a:t>
          </a:r>
        </a:p>
      </xdr:txBody>
    </xdr:sp>
    <xdr:clientData/>
  </xdr:twoCellAnchor>
  <xdr:twoCellAnchor editAs="oneCell">
    <xdr:from>
      <xdr:col>2</xdr:col>
      <xdr:colOff>133350</xdr:colOff>
      <xdr:row>40</xdr:row>
      <xdr:rowOff>57150</xdr:rowOff>
    </xdr:from>
    <xdr:to>
      <xdr:col>3</xdr:col>
      <xdr:colOff>1066800</xdr:colOff>
      <xdr:row>41</xdr:row>
      <xdr:rowOff>219075</xdr:rowOff>
    </xdr:to>
    <xdr:pic>
      <xdr:nvPicPr>
        <xdr:cNvPr id="4" name="image1.jpeg"/>
        <xdr:cNvPicPr preferRelativeResize="1">
          <a:picLocks noChangeAspect="1"/>
        </xdr:cNvPicPr>
      </xdr:nvPicPr>
      <xdr:blipFill>
        <a:blip r:embed="rId1"/>
        <a:srcRect r="72317"/>
        <a:stretch>
          <a:fillRect/>
        </a:stretch>
      </xdr:blipFill>
      <xdr:spPr>
        <a:xfrm>
          <a:off x="457200" y="11439525"/>
          <a:ext cx="1095375" cy="390525"/>
        </a:xfrm>
        <a:prstGeom prst="rect">
          <a:avLst/>
        </a:prstGeom>
        <a:noFill/>
        <a:ln w="9525" cmpd="sng">
          <a:noFill/>
        </a:ln>
      </xdr:spPr>
    </xdr:pic>
    <xdr:clientData/>
  </xdr:twoCellAnchor>
  <xdr:twoCellAnchor>
    <xdr:from>
      <xdr:col>3</xdr:col>
      <xdr:colOff>990600</xdr:colOff>
      <xdr:row>40</xdr:row>
      <xdr:rowOff>104775</xdr:rowOff>
    </xdr:from>
    <xdr:to>
      <xdr:col>7</xdr:col>
      <xdr:colOff>200025</xdr:colOff>
      <xdr:row>42</xdr:row>
      <xdr:rowOff>47625</xdr:rowOff>
    </xdr:to>
    <xdr:sp>
      <xdr:nvSpPr>
        <xdr:cNvPr id="5" name="Text Box 2"/>
        <xdr:cNvSpPr txBox="1">
          <a:spLocks noChangeArrowheads="1"/>
        </xdr:cNvSpPr>
      </xdr:nvSpPr>
      <xdr:spPr>
        <a:xfrm>
          <a:off x="1476375" y="11487150"/>
          <a:ext cx="2733675" cy="400050"/>
        </a:xfrm>
        <a:prstGeom prst="rect">
          <a:avLst/>
        </a:prstGeom>
        <a:noFill/>
        <a:ln w="9525" cmpd="sng">
          <a:noFill/>
        </a:ln>
      </xdr:spPr>
      <xdr:txBody>
        <a:bodyPr vertOverflow="clip" wrap="square"/>
        <a:p>
          <a:pPr algn="l">
            <a:defRPr/>
          </a:pPr>
          <a:r>
            <a:rPr lang="en-US" cap="none" sz="2000" b="1" i="0" u="none" baseline="0">
              <a:solidFill>
                <a:srgbClr val="FF0000"/>
              </a:solidFill>
              <a:latin typeface="Arial"/>
              <a:ea typeface="Arial"/>
              <a:cs typeface="Arial"/>
            </a:rPr>
            <a:t>Fee Request Form</a:t>
          </a:r>
        </a:p>
      </xdr:txBody>
    </xdr:sp>
    <xdr:clientData/>
  </xdr:twoCellAnchor>
  <xdr:twoCellAnchor>
    <xdr:from>
      <xdr:col>3</xdr:col>
      <xdr:colOff>1171575</xdr:colOff>
      <xdr:row>41</xdr:row>
      <xdr:rowOff>219075</xdr:rowOff>
    </xdr:from>
    <xdr:to>
      <xdr:col>8</xdr:col>
      <xdr:colOff>857250</xdr:colOff>
      <xdr:row>42</xdr:row>
      <xdr:rowOff>200025</xdr:rowOff>
    </xdr:to>
    <xdr:sp>
      <xdr:nvSpPr>
        <xdr:cNvPr id="6" name="Text Box 6"/>
        <xdr:cNvSpPr txBox="1">
          <a:spLocks noChangeArrowheads="1"/>
        </xdr:cNvSpPr>
      </xdr:nvSpPr>
      <xdr:spPr>
        <a:xfrm>
          <a:off x="1657350" y="11830050"/>
          <a:ext cx="3990975" cy="209550"/>
        </a:xfrm>
        <a:prstGeom prst="rect">
          <a:avLst/>
        </a:prstGeom>
        <a:noFill/>
        <a:ln w="9525" cmpd="sng">
          <a:noFill/>
        </a:ln>
      </xdr:spPr>
      <xdr:txBody>
        <a:bodyPr vertOverflow="clip" wrap="square" lIns="0" tIns="0" rIns="0" bIns="0"/>
        <a:p>
          <a:pPr algn="l">
            <a:defRPr/>
          </a:pPr>
          <a:r>
            <a:rPr lang="en-US" cap="none" sz="950" b="1" i="0" u="none" baseline="0">
              <a:solidFill>
                <a:srgbClr val="FF0000"/>
              </a:solidFill>
            </a:rPr>
            <a:t>Establish a New Fee – Cost Analysis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676275</xdr:colOff>
      <xdr:row>1</xdr:row>
      <xdr:rowOff>371475</xdr:rowOff>
    </xdr:from>
    <xdr:to>
      <xdr:col>7</xdr:col>
      <xdr:colOff>485775</xdr:colOff>
      <xdr:row>3</xdr:row>
      <xdr:rowOff>142875</xdr:rowOff>
    </xdr:to>
    <xdr:sp>
      <xdr:nvSpPr>
        <xdr:cNvPr id="1" name="Rectangle 11"/>
        <xdr:cNvSpPr>
          <a:spLocks/>
        </xdr:cNvSpPr>
      </xdr:nvSpPr>
      <xdr:spPr>
        <a:xfrm>
          <a:off x="1285875" y="447675"/>
          <a:ext cx="3876675" cy="304800"/>
        </a:xfrm>
        <a:prstGeom prst="rect">
          <a:avLst/>
        </a:prstGeom>
        <a:noFill/>
        <a:ln w="25400" cmpd="sng">
          <a:noFill/>
        </a:ln>
      </xdr:spPr>
      <xdr:txBody>
        <a:bodyPr vertOverflow="clip" wrap="square" anchor="ctr"/>
        <a:p>
          <a:pPr algn="ctr">
            <a:defRPr/>
          </a:pPr>
          <a:r>
            <a:rPr lang="en-US" cap="none" sz="1000" b="1" i="0" u="none" baseline="0">
              <a:solidFill>
                <a:srgbClr val="FF0000"/>
              </a:solidFill>
              <a:latin typeface="Arial"/>
              <a:ea typeface="Arial"/>
              <a:cs typeface="Arial"/>
            </a:rPr>
            <a:t>Change an Approved Fee – Cost Analysis</a:t>
          </a:r>
        </a:p>
      </xdr:txBody>
    </xdr:sp>
    <xdr:clientData/>
  </xdr:twoCellAnchor>
  <xdr:twoCellAnchor>
    <xdr:from>
      <xdr:col>3</xdr:col>
      <xdr:colOff>942975</xdr:colOff>
      <xdr:row>1</xdr:row>
      <xdr:rowOff>47625</xdr:rowOff>
    </xdr:from>
    <xdr:to>
      <xdr:col>6</xdr:col>
      <xdr:colOff>476250</xdr:colOff>
      <xdr:row>1</xdr:row>
      <xdr:rowOff>447675</xdr:rowOff>
    </xdr:to>
    <xdr:sp>
      <xdr:nvSpPr>
        <xdr:cNvPr id="2" name="Text Box 2"/>
        <xdr:cNvSpPr txBox="1">
          <a:spLocks noChangeArrowheads="1"/>
        </xdr:cNvSpPr>
      </xdr:nvSpPr>
      <xdr:spPr>
        <a:xfrm>
          <a:off x="1552575" y="123825"/>
          <a:ext cx="3000375" cy="400050"/>
        </a:xfrm>
        <a:prstGeom prst="rect">
          <a:avLst/>
        </a:prstGeom>
        <a:noFill/>
        <a:ln w="9525" cmpd="sng">
          <a:noFill/>
        </a:ln>
      </xdr:spPr>
      <xdr:txBody>
        <a:bodyPr vertOverflow="clip" wrap="square"/>
        <a:p>
          <a:pPr algn="l">
            <a:defRPr/>
          </a:pPr>
          <a:r>
            <a:rPr lang="en-US" cap="none" sz="2000" b="1" i="0" u="none" baseline="0">
              <a:solidFill>
                <a:srgbClr val="FF0000"/>
              </a:solidFill>
              <a:latin typeface="Arial"/>
              <a:ea typeface="Arial"/>
              <a:cs typeface="Arial"/>
            </a:rPr>
            <a:t>Fee Request Form</a:t>
          </a:r>
        </a:p>
      </xdr:txBody>
    </xdr:sp>
    <xdr:clientData/>
  </xdr:twoCellAnchor>
  <xdr:twoCellAnchor editAs="oneCell">
    <xdr:from>
      <xdr:col>2</xdr:col>
      <xdr:colOff>0</xdr:colOff>
      <xdr:row>1</xdr:row>
      <xdr:rowOff>0</xdr:rowOff>
    </xdr:from>
    <xdr:to>
      <xdr:col>3</xdr:col>
      <xdr:colOff>923925</xdr:colOff>
      <xdr:row>1</xdr:row>
      <xdr:rowOff>390525</xdr:rowOff>
    </xdr:to>
    <xdr:pic>
      <xdr:nvPicPr>
        <xdr:cNvPr id="3" name="image1.jpeg"/>
        <xdr:cNvPicPr preferRelativeResize="1">
          <a:picLocks noChangeAspect="1"/>
        </xdr:cNvPicPr>
      </xdr:nvPicPr>
      <xdr:blipFill>
        <a:blip r:embed="rId1"/>
        <a:srcRect r="72317"/>
        <a:stretch>
          <a:fillRect/>
        </a:stretch>
      </xdr:blipFill>
      <xdr:spPr>
        <a:xfrm>
          <a:off x="447675" y="76200"/>
          <a:ext cx="1085850" cy="390525"/>
        </a:xfrm>
        <a:prstGeom prst="rect">
          <a:avLst/>
        </a:prstGeom>
        <a:noFill/>
        <a:ln w="9525" cmpd="sng">
          <a:noFill/>
        </a:ln>
      </xdr:spPr>
    </xdr:pic>
    <xdr:clientData/>
  </xdr:twoCellAnchor>
  <xdr:twoCellAnchor editAs="oneCell">
    <xdr:from>
      <xdr:col>2</xdr:col>
      <xdr:colOff>0</xdr:colOff>
      <xdr:row>57</xdr:row>
      <xdr:rowOff>285750</xdr:rowOff>
    </xdr:from>
    <xdr:to>
      <xdr:col>3</xdr:col>
      <xdr:colOff>923925</xdr:colOff>
      <xdr:row>58</xdr:row>
      <xdr:rowOff>323850</xdr:rowOff>
    </xdr:to>
    <xdr:pic>
      <xdr:nvPicPr>
        <xdr:cNvPr id="4" name="image1.jpeg"/>
        <xdr:cNvPicPr preferRelativeResize="1">
          <a:picLocks noChangeAspect="1"/>
        </xdr:cNvPicPr>
      </xdr:nvPicPr>
      <xdr:blipFill>
        <a:blip r:embed="rId1"/>
        <a:srcRect r="72317"/>
        <a:stretch>
          <a:fillRect/>
        </a:stretch>
      </xdr:blipFill>
      <xdr:spPr>
        <a:xfrm>
          <a:off x="447675" y="14735175"/>
          <a:ext cx="1085850" cy="390525"/>
        </a:xfrm>
        <a:prstGeom prst="rect">
          <a:avLst/>
        </a:prstGeom>
        <a:noFill/>
        <a:ln w="9525" cmpd="sng">
          <a:noFill/>
        </a:ln>
      </xdr:spPr>
    </xdr:pic>
    <xdr:clientData/>
  </xdr:twoCellAnchor>
  <xdr:twoCellAnchor>
    <xdr:from>
      <xdr:col>3</xdr:col>
      <xdr:colOff>914400</xdr:colOff>
      <xdr:row>58</xdr:row>
      <xdr:rowOff>9525</xdr:rowOff>
    </xdr:from>
    <xdr:to>
      <xdr:col>6</xdr:col>
      <xdr:colOff>400050</xdr:colOff>
      <xdr:row>58</xdr:row>
      <xdr:rowOff>352425</xdr:rowOff>
    </xdr:to>
    <xdr:sp>
      <xdr:nvSpPr>
        <xdr:cNvPr id="5" name="Text Box 2"/>
        <xdr:cNvSpPr txBox="1">
          <a:spLocks noChangeArrowheads="1"/>
        </xdr:cNvSpPr>
      </xdr:nvSpPr>
      <xdr:spPr>
        <a:xfrm>
          <a:off x="1524000" y="14811375"/>
          <a:ext cx="2952750" cy="342900"/>
        </a:xfrm>
        <a:prstGeom prst="rect">
          <a:avLst/>
        </a:prstGeom>
        <a:noFill/>
        <a:ln w="9525" cmpd="sng">
          <a:noFill/>
        </a:ln>
      </xdr:spPr>
      <xdr:txBody>
        <a:bodyPr vertOverflow="clip" wrap="square"/>
        <a:p>
          <a:pPr algn="l">
            <a:defRPr/>
          </a:pPr>
          <a:r>
            <a:rPr lang="en-US" cap="none" sz="2000" b="1" i="0" u="none" baseline="0">
              <a:solidFill>
                <a:srgbClr val="FF0000"/>
              </a:solidFill>
              <a:latin typeface="Arial"/>
              <a:ea typeface="Arial"/>
              <a:cs typeface="Arial"/>
            </a:rPr>
            <a:t>Fee Request Form</a:t>
          </a:r>
        </a:p>
      </xdr:txBody>
    </xdr:sp>
    <xdr:clientData/>
  </xdr:twoCellAnchor>
  <xdr:twoCellAnchor>
    <xdr:from>
      <xdr:col>3</xdr:col>
      <xdr:colOff>962025</xdr:colOff>
      <xdr:row>59</xdr:row>
      <xdr:rowOff>9525</xdr:rowOff>
    </xdr:from>
    <xdr:to>
      <xdr:col>7</xdr:col>
      <xdr:colOff>28575</xdr:colOff>
      <xdr:row>59</xdr:row>
      <xdr:rowOff>314325</xdr:rowOff>
    </xdr:to>
    <xdr:sp>
      <xdr:nvSpPr>
        <xdr:cNvPr id="6" name="Rectangle 16"/>
        <xdr:cNvSpPr>
          <a:spLocks/>
        </xdr:cNvSpPr>
      </xdr:nvSpPr>
      <xdr:spPr>
        <a:xfrm>
          <a:off x="1571625" y="15163800"/>
          <a:ext cx="3133725" cy="304800"/>
        </a:xfrm>
        <a:prstGeom prst="rect">
          <a:avLst/>
        </a:prstGeom>
        <a:noFill/>
        <a:ln w="25400" cmpd="sng">
          <a:noFill/>
        </a:ln>
      </xdr:spPr>
      <xdr:txBody>
        <a:bodyPr vertOverflow="clip" wrap="square" anchor="ctr"/>
        <a:p>
          <a:pPr algn="ctr">
            <a:defRPr/>
          </a:pPr>
          <a:r>
            <a:rPr lang="en-US" cap="none" sz="1000" b="1" i="0" u="none" baseline="0">
              <a:solidFill>
                <a:srgbClr val="FF0000"/>
              </a:solidFill>
              <a:latin typeface="Arial"/>
              <a:ea typeface="Arial"/>
              <a:cs typeface="Arial"/>
            </a:rPr>
            <a:t>Change an Approved Fee – Cost Analysis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hw981\Downloads\New%20Fee%20request\Incidental%20Fee%20Request%20NEW%20FEE%20NO%20C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hw981\Downloads\Change%20-%20Fee%20request\Incidental%20Fee%20Request%20Change%20an%20approved%20fee%20RATE%20%20%20NO%20C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Fee Request"/>
      <sheetName val="Variab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nge Fee Request"/>
      <sheetName val="Variab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85"/>
  <sheetViews>
    <sheetView showGridLines="0" tabSelected="1" zoomScale="120" zoomScaleNormal="120" zoomScaleSheetLayoutView="100" workbookViewId="0" topLeftCell="A1">
      <selection activeCell="Q16" sqref="Q16"/>
    </sheetView>
  </sheetViews>
  <sheetFormatPr defaultColWidth="9.140625" defaultRowHeight="12.75"/>
  <cols>
    <col min="1" max="1" width="2.28125" style="12" customWidth="1"/>
    <col min="2" max="2" width="1.7109375" style="12" customWidth="1"/>
    <col min="3" max="3" width="2.8515625" style="12" customWidth="1"/>
    <col min="4" max="4" width="32.8515625" style="12" customWidth="1"/>
    <col min="5" max="5" width="7.7109375" style="12" customWidth="1"/>
    <col min="6" max="6" width="15.140625" style="12" customWidth="1"/>
    <col min="7" max="7" width="3.140625" style="12" customWidth="1"/>
    <col min="8" max="8" width="7.00390625" style="12" customWidth="1"/>
    <col min="9" max="9" width="33.421875" style="12" customWidth="1"/>
    <col min="10" max="10" width="12.00390625" style="12" customWidth="1"/>
    <col min="11" max="11" width="4.7109375" style="12" customWidth="1"/>
    <col min="12" max="16384" width="9.140625" style="12" customWidth="1"/>
  </cols>
  <sheetData>
    <row r="1" spans="1:11" ht="20.25" customHeight="1">
      <c r="A1" s="12" t="s">
        <v>15</v>
      </c>
      <c r="B1" s="13"/>
      <c r="C1" s="13"/>
      <c r="D1" s="168" t="s">
        <v>15</v>
      </c>
      <c r="E1" s="13"/>
      <c r="F1" s="13"/>
      <c r="G1" s="13"/>
      <c r="H1" s="13"/>
      <c r="I1" s="13"/>
      <c r="J1" s="13"/>
      <c r="K1" s="13"/>
    </row>
    <row r="2" spans="2:11" ht="17.25" customHeight="1">
      <c r="B2" s="13"/>
      <c r="C2" s="13"/>
      <c r="D2" s="13"/>
      <c r="E2" s="13"/>
      <c r="F2" s="13"/>
      <c r="G2" s="13"/>
      <c r="H2" s="13"/>
      <c r="I2" s="13"/>
      <c r="J2" s="13"/>
      <c r="K2" s="13"/>
    </row>
    <row r="3" spans="2:11" ht="6" customHeight="1" hidden="1">
      <c r="B3" s="13"/>
      <c r="C3" s="13"/>
      <c r="D3" s="13"/>
      <c r="E3" s="13"/>
      <c r="F3" s="13"/>
      <c r="G3" s="13"/>
      <c r="H3" s="13"/>
      <c r="I3" s="13"/>
      <c r="J3" s="13"/>
      <c r="K3" s="13"/>
    </row>
    <row r="4" spans="2:11" ht="40.5" customHeight="1">
      <c r="B4" s="13" t="s">
        <v>15</v>
      </c>
      <c r="C4" s="234"/>
      <c r="D4" s="234"/>
      <c r="E4" s="234"/>
      <c r="F4" s="234"/>
      <c r="G4" s="234"/>
      <c r="H4" s="234"/>
      <c r="I4" s="234"/>
      <c r="J4" s="234"/>
      <c r="K4" s="47"/>
    </row>
    <row r="5" spans="1:11" ht="24.75" customHeight="1">
      <c r="A5" s="91"/>
      <c r="B5" s="92"/>
      <c r="C5" s="93" t="s">
        <v>34</v>
      </c>
      <c r="D5" s="94"/>
      <c r="E5" s="94"/>
      <c r="F5" s="95"/>
      <c r="G5" s="95"/>
      <c r="H5" s="95"/>
      <c r="I5" s="95"/>
      <c r="J5" s="95"/>
      <c r="K5" s="48"/>
    </row>
    <row r="6" spans="2:11" ht="9.75" customHeight="1">
      <c r="B6" s="47"/>
      <c r="D6" s="49" t="s">
        <v>15</v>
      </c>
      <c r="E6" s="49"/>
      <c r="F6" s="50"/>
      <c r="G6" s="50"/>
      <c r="H6" s="50"/>
      <c r="K6" s="51"/>
    </row>
    <row r="7" spans="2:11" ht="15.75" customHeight="1">
      <c r="B7" s="51"/>
      <c r="C7" s="205" t="s">
        <v>16</v>
      </c>
      <c r="D7" s="205"/>
      <c r="E7" s="52"/>
      <c r="F7" s="53"/>
      <c r="G7" s="53"/>
      <c r="H7" s="53"/>
      <c r="I7" s="53"/>
      <c r="J7" s="53"/>
      <c r="K7" s="48"/>
    </row>
    <row r="8" spans="2:11" ht="17.25" customHeight="1">
      <c r="B8" s="235" t="s">
        <v>17</v>
      </c>
      <c r="C8" s="236"/>
      <c r="D8" s="236"/>
      <c r="E8" s="236"/>
      <c r="F8" s="236"/>
      <c r="G8" s="236"/>
      <c r="H8" s="236"/>
      <c r="I8" s="236"/>
      <c r="J8" s="236"/>
      <c r="K8" s="48"/>
    </row>
    <row r="9" spans="2:11" ht="38.25" customHeight="1">
      <c r="B9" s="236"/>
      <c r="C9" s="236"/>
      <c r="D9" s="236"/>
      <c r="E9" s="236"/>
      <c r="F9" s="236"/>
      <c r="G9" s="236"/>
      <c r="H9" s="236"/>
      <c r="I9" s="236"/>
      <c r="J9" s="236"/>
      <c r="K9" s="48"/>
    </row>
    <row r="10" spans="2:11" ht="12" customHeight="1">
      <c r="B10" s="236"/>
      <c r="C10" s="236"/>
      <c r="D10" s="236"/>
      <c r="E10" s="236"/>
      <c r="F10" s="236"/>
      <c r="G10" s="236"/>
      <c r="H10" s="236"/>
      <c r="I10" s="236"/>
      <c r="J10" s="236"/>
      <c r="K10" s="48"/>
    </row>
    <row r="11" spans="2:11" ht="24.75" customHeight="1">
      <c r="B11" s="51"/>
      <c r="C11" s="205" t="s">
        <v>21</v>
      </c>
      <c r="D11" s="205"/>
      <c r="E11" s="52"/>
      <c r="F11" s="53"/>
      <c r="G11" s="53"/>
      <c r="H11" s="53"/>
      <c r="I11" s="53"/>
      <c r="J11" s="53"/>
      <c r="K11" s="48"/>
    </row>
    <row r="12" spans="2:11" ht="60" customHeight="1">
      <c r="B12" s="51"/>
      <c r="C12" s="238" t="s">
        <v>53</v>
      </c>
      <c r="D12" s="238"/>
      <c r="E12" s="238"/>
      <c r="F12" s="238"/>
      <c r="G12" s="238"/>
      <c r="H12" s="238"/>
      <c r="I12" s="238"/>
      <c r="J12" s="238"/>
      <c r="K12" s="48"/>
    </row>
    <row r="13" spans="2:11" ht="30" customHeight="1" thickBot="1">
      <c r="B13" s="51"/>
      <c r="C13" s="237" t="s">
        <v>22</v>
      </c>
      <c r="D13" s="237"/>
      <c r="E13" s="52"/>
      <c r="F13" s="206"/>
      <c r="G13" s="206"/>
      <c r="H13" s="206"/>
      <c r="I13" s="206"/>
      <c r="J13" s="98"/>
      <c r="K13" s="48"/>
    </row>
    <row r="14" spans="2:11" ht="30" customHeight="1" thickBot="1">
      <c r="B14" s="51"/>
      <c r="C14" s="240" t="s">
        <v>54</v>
      </c>
      <c r="D14" s="240"/>
      <c r="E14" s="52"/>
      <c r="F14" s="206" t="s">
        <v>15</v>
      </c>
      <c r="G14" s="206"/>
      <c r="H14" s="206"/>
      <c r="I14" s="206"/>
      <c r="J14" s="98"/>
      <c r="K14" s="48"/>
    </row>
    <row r="15" spans="2:11" ht="30" customHeight="1" thickBot="1">
      <c r="B15" s="51"/>
      <c r="C15" s="237" t="s">
        <v>51</v>
      </c>
      <c r="D15" s="237"/>
      <c r="E15" s="52"/>
      <c r="F15" s="206" t="s">
        <v>15</v>
      </c>
      <c r="G15" s="206"/>
      <c r="H15" s="206"/>
      <c r="I15" s="206"/>
      <c r="J15" s="16"/>
      <c r="K15" s="48"/>
    </row>
    <row r="16" spans="2:11" ht="16.5" customHeight="1">
      <c r="B16" s="51"/>
      <c r="C16" s="103" t="s">
        <v>55</v>
      </c>
      <c r="D16" s="102"/>
      <c r="E16" s="52"/>
      <c r="F16" s="16"/>
      <c r="G16" s="16"/>
      <c r="H16" s="16"/>
      <c r="I16" s="16"/>
      <c r="J16" s="16"/>
      <c r="K16" s="48"/>
    </row>
    <row r="17" spans="3:10" ht="30" customHeight="1" thickBot="1">
      <c r="C17" s="205" t="s">
        <v>31</v>
      </c>
      <c r="D17" s="205"/>
      <c r="E17" s="52"/>
      <c r="F17" s="206"/>
      <c r="G17" s="206"/>
      <c r="H17" s="206"/>
      <c r="I17" s="206"/>
      <c r="J17" s="98"/>
    </row>
    <row r="18" spans="3:10" ht="30" customHeight="1" thickBot="1">
      <c r="C18" s="205" t="s">
        <v>32</v>
      </c>
      <c r="D18" s="205"/>
      <c r="E18" s="52"/>
      <c r="F18" s="207"/>
      <c r="G18" s="207"/>
      <c r="H18" s="207"/>
      <c r="I18" s="207"/>
      <c r="J18" s="99"/>
    </row>
    <row r="20" spans="2:14" ht="16.5" thickBot="1">
      <c r="B20" s="51"/>
      <c r="C20" s="52" t="s">
        <v>23</v>
      </c>
      <c r="D20" s="52"/>
      <c r="E20" s="75" t="s">
        <v>18</v>
      </c>
      <c r="F20" s="209" t="s">
        <v>15</v>
      </c>
      <c r="G20" s="209"/>
      <c r="H20" s="76" t="s">
        <v>19</v>
      </c>
      <c r="I20" s="77" t="s">
        <v>15</v>
      </c>
      <c r="J20" s="17"/>
      <c r="K20" s="34"/>
      <c r="M20" s="55"/>
      <c r="N20" s="55"/>
    </row>
    <row r="21" spans="2:14" ht="18" customHeight="1">
      <c r="B21" s="51"/>
      <c r="C21" s="56" t="s">
        <v>25</v>
      </c>
      <c r="D21" s="52" t="s">
        <v>15</v>
      </c>
      <c r="E21" s="52"/>
      <c r="F21" s="54"/>
      <c r="G21" s="17"/>
      <c r="H21" s="17"/>
      <c r="I21" s="54"/>
      <c r="J21" s="17"/>
      <c r="K21" s="34"/>
      <c r="M21" s="55"/>
      <c r="N21" s="55"/>
    </row>
    <row r="22" spans="2:14" ht="30" customHeight="1" thickBot="1">
      <c r="B22" s="51"/>
      <c r="C22" s="226" t="s">
        <v>56</v>
      </c>
      <c r="D22" s="226"/>
      <c r="E22" s="78" t="s">
        <v>15</v>
      </c>
      <c r="F22" s="225" t="s">
        <v>15</v>
      </c>
      <c r="G22" s="225"/>
      <c r="H22" s="17"/>
      <c r="I22" s="57" t="s">
        <v>15</v>
      </c>
      <c r="J22" s="17"/>
      <c r="K22" s="34"/>
      <c r="M22" s="55"/>
      <c r="N22" s="55"/>
    </row>
    <row r="23" spans="2:14" ht="16.5" customHeight="1">
      <c r="B23" s="51"/>
      <c r="C23" s="56"/>
      <c r="D23" s="52"/>
      <c r="E23" s="52"/>
      <c r="F23" s="54"/>
      <c r="G23" s="17"/>
      <c r="H23" s="17"/>
      <c r="I23" s="54"/>
      <c r="J23" s="17"/>
      <c r="K23" s="34"/>
      <c r="M23" s="55"/>
      <c r="N23" s="55"/>
    </row>
    <row r="24" spans="2:14" ht="16.5" thickBot="1">
      <c r="B24" s="51"/>
      <c r="C24" s="52" t="s">
        <v>27</v>
      </c>
      <c r="D24" s="52"/>
      <c r="E24" s="75" t="s">
        <v>18</v>
      </c>
      <c r="F24" s="208" t="s">
        <v>15</v>
      </c>
      <c r="G24" s="208"/>
      <c r="H24" s="76" t="s">
        <v>19</v>
      </c>
      <c r="I24" s="77" t="s">
        <v>15</v>
      </c>
      <c r="J24" s="17"/>
      <c r="K24" s="34"/>
      <c r="M24" s="55"/>
      <c r="N24" s="55"/>
    </row>
    <row r="25" spans="2:14" ht="16.5" customHeight="1">
      <c r="B25" s="51"/>
      <c r="C25" s="56" t="s">
        <v>24</v>
      </c>
      <c r="D25" s="52" t="s">
        <v>15</v>
      </c>
      <c r="E25" s="52"/>
      <c r="F25" s="54"/>
      <c r="G25" s="17"/>
      <c r="H25" s="17"/>
      <c r="I25" s="54" t="s">
        <v>15</v>
      </c>
      <c r="J25" s="17"/>
      <c r="K25" s="34"/>
      <c r="M25" s="55"/>
      <c r="N25" s="55"/>
    </row>
    <row r="26" spans="2:14" ht="30" customHeight="1" thickBot="1">
      <c r="B26" s="51"/>
      <c r="C26" s="226" t="s">
        <v>112</v>
      </c>
      <c r="D26" s="226"/>
      <c r="E26" s="52"/>
      <c r="F26" s="225" t="s">
        <v>15</v>
      </c>
      <c r="G26" s="225"/>
      <c r="H26" s="80" t="s">
        <v>15</v>
      </c>
      <c r="I26" s="54" t="s">
        <v>15</v>
      </c>
      <c r="J26" s="80"/>
      <c r="K26" s="34"/>
      <c r="M26" s="55"/>
      <c r="N26" s="55"/>
    </row>
    <row r="27" spans="3:14" ht="12.75" customHeight="1">
      <c r="C27" s="56"/>
      <c r="I27" s="54" t="s">
        <v>15</v>
      </c>
      <c r="J27" s="79"/>
      <c r="M27" s="55"/>
      <c r="N27" s="55"/>
    </row>
    <row r="28" spans="3:14" ht="17.25" thickBot="1">
      <c r="C28" s="212" t="s">
        <v>58</v>
      </c>
      <c r="D28" s="212"/>
      <c r="E28" s="79"/>
      <c r="F28" s="227" t="s">
        <v>15</v>
      </c>
      <c r="G28" s="227"/>
      <c r="H28" s="58"/>
      <c r="I28" s="106"/>
      <c r="J28" s="79"/>
      <c r="M28" s="55"/>
      <c r="N28" s="55"/>
    </row>
    <row r="29" spans="3:14" ht="15">
      <c r="C29" s="59"/>
      <c r="D29" s="59"/>
      <c r="E29" s="60"/>
      <c r="F29" s="60"/>
      <c r="I29" s="228" t="s">
        <v>57</v>
      </c>
      <c r="J29" s="228"/>
      <c r="M29" s="55"/>
      <c r="N29" s="55"/>
    </row>
    <row r="30" spans="3:14" ht="9" customHeight="1">
      <c r="C30" s="56"/>
      <c r="M30" s="55"/>
      <c r="N30" s="55"/>
    </row>
    <row r="31" spans="4:10" ht="36.75" customHeight="1">
      <c r="D31" s="223" t="s">
        <v>52</v>
      </c>
      <c r="E31" s="223"/>
      <c r="F31" s="223"/>
      <c r="G31" s="223"/>
      <c r="H31" s="223"/>
      <c r="I31" s="223"/>
      <c r="J31" s="61"/>
    </row>
    <row r="32" spans="4:10" ht="30" customHeight="1">
      <c r="D32" s="233" t="s">
        <v>59</v>
      </c>
      <c r="E32" s="233"/>
      <c r="F32" s="233"/>
      <c r="G32" s="233"/>
      <c r="H32" s="233"/>
      <c r="I32" s="233"/>
      <c r="J32" s="61"/>
    </row>
    <row r="33" spans="2:11" ht="15" customHeight="1">
      <c r="B33" s="13"/>
      <c r="C33" s="63" t="s">
        <v>22</v>
      </c>
      <c r="D33" s="63"/>
      <c r="E33" s="34">
        <f>+F13</f>
        <v>0</v>
      </c>
      <c r="F33" s="204"/>
      <c r="G33" s="204"/>
      <c r="H33" s="204"/>
      <c r="I33" s="204"/>
      <c r="J33" s="204"/>
      <c r="K33" s="47"/>
    </row>
    <row r="34" spans="1:11" ht="24.75" customHeight="1">
      <c r="A34" s="91"/>
      <c r="B34" s="92"/>
      <c r="C34" s="93" t="s">
        <v>114</v>
      </c>
      <c r="D34" s="94"/>
      <c r="E34" s="94"/>
      <c r="F34" s="95"/>
      <c r="G34" s="95"/>
      <c r="H34" s="95"/>
      <c r="I34" s="197" t="s">
        <v>115</v>
      </c>
      <c r="J34" s="95"/>
      <c r="K34" s="48"/>
    </row>
    <row r="35" spans="3:10" ht="11.25" customHeight="1">
      <c r="C35" s="34"/>
      <c r="D35" s="34"/>
      <c r="E35" s="34"/>
      <c r="F35" s="34"/>
      <c r="G35" s="34"/>
      <c r="H35" s="34"/>
      <c r="I35" s="34"/>
      <c r="J35" s="34"/>
    </row>
    <row r="36" spans="2:14" ht="16.5" customHeight="1">
      <c r="B36" s="51"/>
      <c r="C36" s="205" t="s">
        <v>33</v>
      </c>
      <c r="D36" s="205"/>
      <c r="E36" s="52"/>
      <c r="F36" s="213"/>
      <c r="G36" s="214"/>
      <c r="H36" s="214"/>
      <c r="I36" s="214"/>
      <c r="J36" s="100"/>
      <c r="K36" s="48"/>
      <c r="M36" s="55"/>
      <c r="N36" s="55"/>
    </row>
    <row r="37" spans="3:14" ht="33.75" customHeight="1">
      <c r="C37" s="231" t="s">
        <v>42</v>
      </c>
      <c r="D37" s="231"/>
      <c r="E37" s="52"/>
      <c r="F37" s="215"/>
      <c r="G37" s="216"/>
      <c r="H37" s="216"/>
      <c r="I37" s="216"/>
      <c r="J37" s="100"/>
      <c r="M37" s="55"/>
      <c r="N37" s="55"/>
    </row>
    <row r="38" spans="3:10" ht="46.5" customHeight="1">
      <c r="C38" s="231"/>
      <c r="D38" s="231"/>
      <c r="E38" s="52"/>
      <c r="F38" s="215"/>
      <c r="G38" s="216"/>
      <c r="H38" s="216"/>
      <c r="I38" s="216"/>
      <c r="J38" s="100"/>
    </row>
    <row r="39" spans="4:10" ht="27" customHeight="1">
      <c r="D39" s="87" t="s">
        <v>20</v>
      </c>
      <c r="E39" s="52"/>
      <c r="F39" s="217"/>
      <c r="G39" s="218"/>
      <c r="H39" s="218"/>
      <c r="I39" s="218"/>
      <c r="J39" s="100"/>
    </row>
    <row r="40" spans="4:10" ht="6.75" customHeight="1">
      <c r="D40" s="62"/>
      <c r="E40" s="52"/>
      <c r="F40" s="61"/>
      <c r="G40" s="61"/>
      <c r="H40" s="61"/>
      <c r="I40" s="61"/>
      <c r="J40" s="61"/>
    </row>
    <row r="41" spans="2:11" ht="16.5" customHeight="1">
      <c r="B41" s="51"/>
      <c r="C41" s="205" t="s">
        <v>26</v>
      </c>
      <c r="D41" s="205"/>
      <c r="E41" s="52"/>
      <c r="F41" s="213"/>
      <c r="G41" s="214"/>
      <c r="H41" s="214"/>
      <c r="I41" s="214"/>
      <c r="J41" s="100"/>
      <c r="K41" s="48"/>
    </row>
    <row r="42" spans="3:10" ht="27" customHeight="1">
      <c r="C42" s="231" t="s">
        <v>60</v>
      </c>
      <c r="D42" s="231"/>
      <c r="E42" s="52"/>
      <c r="F42" s="215"/>
      <c r="G42" s="216"/>
      <c r="H42" s="216"/>
      <c r="I42" s="216"/>
      <c r="J42" s="100"/>
    </row>
    <row r="43" spans="3:10" ht="84" customHeight="1">
      <c r="C43" s="231"/>
      <c r="D43" s="231"/>
      <c r="E43" s="52"/>
      <c r="F43" s="215"/>
      <c r="G43" s="216"/>
      <c r="H43" s="216"/>
      <c r="I43" s="216"/>
      <c r="J43" s="100"/>
    </row>
    <row r="44" spans="4:10" ht="30" customHeight="1">
      <c r="D44" s="87"/>
      <c r="E44" s="52"/>
      <c r="F44" s="217"/>
      <c r="G44" s="218"/>
      <c r="H44" s="218"/>
      <c r="I44" s="218"/>
      <c r="J44" s="100"/>
    </row>
    <row r="45" spans="4:10" ht="6.75" customHeight="1">
      <c r="D45" s="62"/>
      <c r="E45" s="52"/>
      <c r="F45" s="61"/>
      <c r="G45" s="61"/>
      <c r="H45" s="61"/>
      <c r="I45" s="61"/>
      <c r="J45" s="61"/>
    </row>
    <row r="47" spans="3:10" ht="11.25" customHeight="1">
      <c r="C47" s="34"/>
      <c r="D47" s="34"/>
      <c r="E47" s="34"/>
      <c r="F47" s="34"/>
      <c r="G47" s="34"/>
      <c r="H47" s="34"/>
      <c r="I47" s="34"/>
      <c r="J47" s="34"/>
    </row>
    <row r="48" spans="1:11" ht="24.75" customHeight="1">
      <c r="A48" s="91"/>
      <c r="B48" s="92"/>
      <c r="C48" s="93" t="s">
        <v>113</v>
      </c>
      <c r="D48" s="94"/>
      <c r="E48" s="94"/>
      <c r="F48" s="95"/>
      <c r="G48" s="95"/>
      <c r="H48" s="95"/>
      <c r="I48" s="198" t="s">
        <v>116</v>
      </c>
      <c r="J48" s="95"/>
      <c r="K48" s="48"/>
    </row>
    <row r="49" spans="4:10" ht="12" customHeight="1">
      <c r="D49" s="62"/>
      <c r="E49" s="52"/>
      <c r="F49" s="61"/>
      <c r="G49" s="61"/>
      <c r="H49" s="61"/>
      <c r="I49" s="61"/>
      <c r="J49" s="61"/>
    </row>
    <row r="50" spans="4:10" ht="1.5" customHeight="1">
      <c r="D50" s="62"/>
      <c r="E50" s="52"/>
      <c r="F50" s="61"/>
      <c r="G50" s="61"/>
      <c r="H50" s="61"/>
      <c r="I50" s="61"/>
      <c r="J50" s="61"/>
    </row>
    <row r="51" spans="2:11" ht="15" customHeight="1">
      <c r="B51" s="51"/>
      <c r="C51" s="211" t="s">
        <v>35</v>
      </c>
      <c r="D51" s="211"/>
      <c r="E51" s="52"/>
      <c r="F51" s="213"/>
      <c r="G51" s="214"/>
      <c r="H51" s="214"/>
      <c r="I51" s="219"/>
      <c r="J51" s="100"/>
      <c r="K51" s="48"/>
    </row>
    <row r="52" spans="2:11" ht="15" customHeight="1">
      <c r="B52" s="51"/>
      <c r="C52" s="211"/>
      <c r="D52" s="211"/>
      <c r="E52" s="52"/>
      <c r="F52" s="215"/>
      <c r="G52" s="216"/>
      <c r="H52" s="216"/>
      <c r="I52" s="220"/>
      <c r="J52" s="100"/>
      <c r="K52" s="48"/>
    </row>
    <row r="53" spans="2:11" ht="15" customHeight="1">
      <c r="B53" s="51"/>
      <c r="C53" s="211"/>
      <c r="D53" s="211"/>
      <c r="E53" s="52"/>
      <c r="F53" s="215"/>
      <c r="G53" s="216"/>
      <c r="H53" s="216"/>
      <c r="I53" s="220"/>
      <c r="J53" s="100"/>
      <c r="K53" s="48"/>
    </row>
    <row r="54" spans="3:10" ht="24.75" customHeight="1">
      <c r="C54" s="239" t="s">
        <v>48</v>
      </c>
      <c r="D54" s="239"/>
      <c r="E54" s="52"/>
      <c r="F54" s="215"/>
      <c r="G54" s="216"/>
      <c r="H54" s="216"/>
      <c r="I54" s="220"/>
      <c r="J54" s="100"/>
    </row>
    <row r="55" spans="3:10" ht="27" customHeight="1">
      <c r="C55" s="239"/>
      <c r="D55" s="239"/>
      <c r="E55" s="52"/>
      <c r="F55" s="215"/>
      <c r="G55" s="216"/>
      <c r="H55" s="216"/>
      <c r="I55" s="220"/>
      <c r="J55" s="100"/>
    </row>
    <row r="56" spans="4:10" ht="15.75" customHeight="1">
      <c r="D56" s="62" t="s">
        <v>20</v>
      </c>
      <c r="E56" s="52"/>
      <c r="F56" s="217"/>
      <c r="G56" s="218"/>
      <c r="H56" s="218"/>
      <c r="I56" s="221"/>
      <c r="J56" s="100"/>
    </row>
    <row r="57" spans="4:10" ht="15.75" customHeight="1">
      <c r="D57" s="62"/>
      <c r="E57" s="52"/>
      <c r="F57" s="61"/>
      <c r="G57" s="61"/>
      <c r="H57" s="61"/>
      <c r="I57" s="61"/>
      <c r="J57" s="61"/>
    </row>
    <row r="58" spans="2:11" ht="15" customHeight="1">
      <c r="B58" s="51"/>
      <c r="D58" s="62"/>
      <c r="E58" s="52"/>
      <c r="F58" s="61"/>
      <c r="G58" s="61"/>
      <c r="H58" s="61"/>
      <c r="I58" s="61"/>
      <c r="J58" s="61"/>
      <c r="K58" s="48"/>
    </row>
    <row r="59" spans="2:11" ht="15" customHeight="1">
      <c r="B59" s="51"/>
      <c r="C59" s="59" t="s">
        <v>36</v>
      </c>
      <c r="D59" s="64"/>
      <c r="E59" s="52"/>
      <c r="F59" s="213"/>
      <c r="G59" s="214"/>
      <c r="H59" s="214"/>
      <c r="I59" s="214"/>
      <c r="J59" s="101"/>
      <c r="K59" s="48"/>
    </row>
    <row r="60" spans="3:10" ht="42" customHeight="1">
      <c r="C60" s="239" t="s">
        <v>49</v>
      </c>
      <c r="D60" s="239"/>
      <c r="E60" s="52"/>
      <c r="F60" s="215"/>
      <c r="G60" s="216"/>
      <c r="H60" s="216"/>
      <c r="I60" s="216"/>
      <c r="J60" s="101"/>
    </row>
    <row r="61" spans="3:10" ht="66" customHeight="1">
      <c r="C61" s="239"/>
      <c r="D61" s="239"/>
      <c r="E61" s="52"/>
      <c r="F61" s="215"/>
      <c r="G61" s="216"/>
      <c r="H61" s="216"/>
      <c r="I61" s="216"/>
      <c r="J61" s="101"/>
    </row>
    <row r="62" spans="4:10" ht="15.75" customHeight="1">
      <c r="D62" s="62" t="s">
        <v>20</v>
      </c>
      <c r="E62" s="52"/>
      <c r="F62" s="217"/>
      <c r="G62" s="218"/>
      <c r="H62" s="218"/>
      <c r="I62" s="218"/>
      <c r="J62" s="101"/>
    </row>
    <row r="63" spans="6:10" ht="5.25" customHeight="1">
      <c r="F63" s="66"/>
      <c r="G63" s="66"/>
      <c r="H63" s="66"/>
      <c r="I63" s="66"/>
      <c r="J63" s="66"/>
    </row>
    <row r="64" spans="2:11" ht="15" customHeight="1">
      <c r="B64" s="13"/>
      <c r="C64" s="63" t="s">
        <v>22</v>
      </c>
      <c r="D64" s="63"/>
      <c r="E64" s="34">
        <f>+F13</f>
        <v>0</v>
      </c>
      <c r="F64" s="204"/>
      <c r="G64" s="204"/>
      <c r="H64" s="204"/>
      <c r="I64" s="204"/>
      <c r="J64" s="204"/>
      <c r="K64" s="47"/>
    </row>
    <row r="65" spans="1:11" ht="24.75" customHeight="1">
      <c r="A65" s="97"/>
      <c r="B65" s="97"/>
      <c r="C65" s="93" t="s">
        <v>28</v>
      </c>
      <c r="D65" s="94"/>
      <c r="E65" s="94"/>
      <c r="F65" s="95"/>
      <c r="G65" s="95"/>
      <c r="H65" s="95"/>
      <c r="I65" s="95"/>
      <c r="J65" s="95"/>
      <c r="K65" s="48"/>
    </row>
    <row r="66" spans="2:10" s="109" customFormat="1" ht="37.5" customHeight="1">
      <c r="B66" s="232" t="s">
        <v>61</v>
      </c>
      <c r="C66" s="232"/>
      <c r="D66" s="232"/>
      <c r="E66" s="232"/>
      <c r="F66" s="232"/>
      <c r="G66" s="232"/>
      <c r="H66" s="232"/>
      <c r="I66" s="232"/>
      <c r="J66" s="232"/>
    </row>
    <row r="67" spans="2:10" s="109" customFormat="1" ht="37.5" customHeight="1">
      <c r="B67" s="232" t="s">
        <v>62</v>
      </c>
      <c r="C67" s="232"/>
      <c r="D67" s="232"/>
      <c r="E67" s="232"/>
      <c r="F67" s="232"/>
      <c r="G67" s="232"/>
      <c r="H67" s="232"/>
      <c r="I67" s="232"/>
      <c r="J67" s="232"/>
    </row>
    <row r="68" spans="1:11" ht="24.75" customHeight="1">
      <c r="A68" s="91"/>
      <c r="B68" s="92"/>
      <c r="C68" s="93" t="s">
        <v>37</v>
      </c>
      <c r="D68" s="94"/>
      <c r="E68" s="94"/>
      <c r="F68" s="95"/>
      <c r="G68" s="95"/>
      <c r="H68" s="95"/>
      <c r="I68" s="95"/>
      <c r="J68" s="95"/>
      <c r="K68" s="48"/>
    </row>
    <row r="69" spans="3:10" ht="42.75" customHeight="1">
      <c r="C69" s="229" t="s">
        <v>105</v>
      </c>
      <c r="D69" s="230"/>
      <c r="E69" s="230"/>
      <c r="F69" s="230"/>
      <c r="G69" s="230"/>
      <c r="H69" s="230"/>
      <c r="I69" s="230"/>
      <c r="J69" s="230"/>
    </row>
    <row r="70" spans="1:10" ht="15" customHeight="1">
      <c r="A70" s="67"/>
      <c r="B70" s="67"/>
      <c r="C70" s="222" t="s">
        <v>111</v>
      </c>
      <c r="D70" s="222"/>
      <c r="E70" s="68"/>
      <c r="F70" s="68"/>
      <c r="G70" s="68"/>
      <c r="H70" s="68"/>
      <c r="I70" s="68"/>
      <c r="J70" s="68"/>
    </row>
    <row r="71" spans="1:10" ht="15" customHeight="1" thickBot="1">
      <c r="A71" s="67"/>
      <c r="B71" s="67"/>
      <c r="C71" s="69" t="s">
        <v>29</v>
      </c>
      <c r="D71" s="69"/>
      <c r="E71" s="81" t="s">
        <v>15</v>
      </c>
      <c r="F71" s="81" t="s">
        <v>15</v>
      </c>
      <c r="G71" s="81"/>
      <c r="H71" s="81"/>
      <c r="I71" s="81"/>
      <c r="J71" s="81"/>
    </row>
    <row r="72" spans="1:10" ht="27.75" customHeight="1">
      <c r="A72" s="67"/>
      <c r="B72" s="67"/>
      <c r="C72" s="210" t="s">
        <v>40</v>
      </c>
      <c r="D72" s="210"/>
      <c r="E72" s="70" t="s">
        <v>30</v>
      </c>
      <c r="F72" s="70" t="s">
        <v>15</v>
      </c>
      <c r="G72" s="70"/>
      <c r="H72" s="70"/>
      <c r="I72" s="70" t="s">
        <v>38</v>
      </c>
      <c r="J72" s="70" t="s">
        <v>39</v>
      </c>
    </row>
    <row r="73" spans="3:10" ht="15" customHeight="1">
      <c r="C73" s="194" t="s">
        <v>110</v>
      </c>
      <c r="D73" s="194"/>
      <c r="E73" s="16"/>
      <c r="F73" s="16"/>
      <c r="G73" s="16"/>
      <c r="H73" s="16"/>
      <c r="I73" s="16"/>
      <c r="J73" s="16"/>
    </row>
    <row r="74" spans="3:10" ht="15" customHeight="1" thickBot="1">
      <c r="C74" s="224" t="s">
        <v>41</v>
      </c>
      <c r="D74" s="224"/>
      <c r="E74" s="74" t="s">
        <v>15</v>
      </c>
      <c r="F74" s="74" t="s">
        <v>15</v>
      </c>
      <c r="G74" s="74"/>
      <c r="H74" s="74"/>
      <c r="I74" s="74"/>
      <c r="J74" s="74"/>
    </row>
    <row r="75" spans="2:10" ht="27.75" customHeight="1">
      <c r="B75" s="201"/>
      <c r="C75" s="224"/>
      <c r="D75" s="224"/>
      <c r="E75" s="65" t="s">
        <v>30</v>
      </c>
      <c r="F75" s="65" t="s">
        <v>15</v>
      </c>
      <c r="G75" s="65"/>
      <c r="H75" s="65"/>
      <c r="I75" s="65" t="s">
        <v>38</v>
      </c>
      <c r="J75" s="65" t="s">
        <v>39</v>
      </c>
    </row>
    <row r="76" spans="1:10" ht="15" customHeight="1">
      <c r="A76" s="67"/>
      <c r="B76" s="67"/>
      <c r="C76" s="222" t="s">
        <v>109</v>
      </c>
      <c r="D76" s="222"/>
      <c r="E76" s="70"/>
      <c r="F76" s="70"/>
      <c r="G76" s="70"/>
      <c r="H76" s="70"/>
      <c r="I76" s="70"/>
      <c r="J76" s="70"/>
    </row>
    <row r="77" spans="1:10" ht="15" customHeight="1" thickBot="1">
      <c r="A77" s="67"/>
      <c r="B77" s="67"/>
      <c r="C77" s="196" t="s">
        <v>108</v>
      </c>
      <c r="D77" s="195"/>
      <c r="E77" s="81" t="s">
        <v>15</v>
      </c>
      <c r="F77" s="81" t="s">
        <v>15</v>
      </c>
      <c r="G77" s="81"/>
      <c r="H77" s="81"/>
      <c r="I77" s="81"/>
      <c r="J77" s="81"/>
    </row>
    <row r="78" spans="1:10" s="72" customFormat="1" ht="15" customHeight="1">
      <c r="A78" s="71"/>
      <c r="B78" s="71"/>
      <c r="C78" s="71"/>
      <c r="D78" s="71" t="s">
        <v>15</v>
      </c>
      <c r="E78" s="70" t="s">
        <v>30</v>
      </c>
      <c r="F78" s="70" t="s">
        <v>15</v>
      </c>
      <c r="G78" s="70"/>
      <c r="H78" s="70"/>
      <c r="I78" s="70" t="s">
        <v>38</v>
      </c>
      <c r="J78" s="70" t="s">
        <v>39</v>
      </c>
    </row>
    <row r="79" spans="3:10" ht="15" customHeight="1">
      <c r="C79" s="194" t="s">
        <v>106</v>
      </c>
      <c r="D79" s="194"/>
      <c r="E79" s="16"/>
      <c r="F79" s="16"/>
      <c r="G79" s="16"/>
      <c r="H79" s="16"/>
      <c r="I79" s="16"/>
      <c r="J79" s="16"/>
    </row>
    <row r="80" spans="3:10" ht="15" customHeight="1" thickBot="1">
      <c r="C80" s="224" t="s">
        <v>107</v>
      </c>
      <c r="D80" s="224"/>
      <c r="E80" s="74" t="s">
        <v>15</v>
      </c>
      <c r="F80" s="74" t="s">
        <v>15</v>
      </c>
      <c r="G80" s="74"/>
      <c r="H80" s="74"/>
      <c r="I80" s="74"/>
      <c r="J80" s="74"/>
    </row>
    <row r="81" spans="2:10" ht="27.75" customHeight="1">
      <c r="B81" s="201"/>
      <c r="C81" s="224"/>
      <c r="D81" s="224"/>
      <c r="E81" s="65" t="s">
        <v>30</v>
      </c>
      <c r="F81" s="65" t="s">
        <v>15</v>
      </c>
      <c r="G81" s="65"/>
      <c r="H81" s="65"/>
      <c r="I81" s="65" t="s">
        <v>38</v>
      </c>
      <c r="J81" s="65" t="s">
        <v>39</v>
      </c>
    </row>
    <row r="82" spans="4:5" ht="33.75" customHeight="1">
      <c r="D82" s="34"/>
      <c r="E82" s="34"/>
    </row>
    <row r="83" spans="4:5" ht="41.25" customHeight="1">
      <c r="D83" s="73" t="s">
        <v>15</v>
      </c>
      <c r="E83" s="73"/>
    </row>
    <row r="84" spans="4:5" ht="41.25" customHeight="1">
      <c r="D84" s="34"/>
      <c r="E84" s="34"/>
    </row>
    <row r="85" spans="4:5" ht="41.25" customHeight="1">
      <c r="D85" s="34" t="s">
        <v>15</v>
      </c>
      <c r="E85" s="34"/>
    </row>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row r="116" ht="41.25" customHeight="1"/>
    <row r="117" ht="41.25" customHeight="1"/>
    <row r="118" ht="41.25" customHeight="1"/>
    <row r="119" ht="41.25" customHeight="1"/>
    <row r="120" ht="41.25" customHeight="1"/>
    <row r="121" ht="41.25" customHeight="1"/>
    <row r="122" ht="41.25" customHeight="1"/>
    <row r="123" ht="41.25" customHeight="1"/>
    <row r="124" ht="41.25" customHeight="1"/>
    <row r="125" ht="41.25" customHeight="1"/>
    <row r="126" ht="41.25" customHeight="1"/>
    <row r="127" ht="41.25" customHeight="1"/>
    <row r="128" ht="41.25" customHeight="1"/>
    <row r="129" ht="41.25" customHeight="1"/>
    <row r="130" ht="41.25" customHeight="1"/>
    <row r="131" ht="41.25" customHeight="1"/>
    <row r="132" ht="41.25" customHeight="1"/>
    <row r="133" ht="41.25" customHeight="1"/>
    <row r="134" ht="41.25" customHeight="1"/>
    <row r="135" ht="41.25" customHeight="1"/>
    <row r="136" ht="41.25" customHeight="1"/>
    <row r="137" ht="41.25" customHeight="1"/>
    <row r="138" ht="41.25" customHeight="1"/>
    <row r="139" ht="41.25" customHeight="1"/>
    <row r="140" ht="41.25" customHeight="1"/>
    <row r="141" ht="41.25" customHeight="1"/>
    <row r="142" ht="41.25" customHeight="1"/>
    <row r="143" ht="41.25" customHeight="1"/>
    <row r="144" ht="41.25" customHeight="1"/>
    <row r="145" ht="41.25" customHeight="1"/>
    <row r="146" ht="41.2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ht="41.25" customHeight="1"/>
    <row r="162" ht="41.25" customHeight="1"/>
    <row r="163" ht="41.25" customHeight="1"/>
    <row r="164" ht="41.25" customHeight="1"/>
    <row r="165" ht="41.25" customHeight="1"/>
    <row r="166" ht="41.25" customHeight="1"/>
    <row r="167" ht="41.25" customHeight="1"/>
    <row r="168" ht="41.25" customHeight="1"/>
    <row r="169" ht="41.25" customHeight="1"/>
    <row r="170" ht="41.25" customHeight="1"/>
    <row r="171" ht="41.25" customHeight="1"/>
    <row r="172" ht="41.25" customHeight="1"/>
    <row r="173" ht="41.25" customHeight="1"/>
    <row r="174" ht="41.25" customHeight="1"/>
    <row r="175" ht="41.25" customHeight="1"/>
    <row r="176" ht="41.25" customHeight="1"/>
    <row r="177" ht="41.25" customHeight="1"/>
    <row r="178" ht="41.25" customHeight="1"/>
    <row r="179" ht="41.25" customHeight="1"/>
    <row r="180" ht="41.25" customHeight="1"/>
    <row r="181" ht="41.25" customHeight="1"/>
    <row r="182" ht="41.25" customHeight="1"/>
    <row r="183" ht="41.25" customHeight="1"/>
    <row r="184" ht="41.25" customHeight="1"/>
    <row r="185" ht="41.25" customHeight="1"/>
  </sheetData>
  <sheetProtection/>
  <mergeCells count="47">
    <mergeCell ref="B67:J67"/>
    <mergeCell ref="C60:D61"/>
    <mergeCell ref="C26:D26"/>
    <mergeCell ref="C14:D14"/>
    <mergeCell ref="C17:D17"/>
    <mergeCell ref="C15:D15"/>
    <mergeCell ref="C54:D55"/>
    <mergeCell ref="F64:J64"/>
    <mergeCell ref="C36:D36"/>
    <mergeCell ref="C37:D38"/>
    <mergeCell ref="C4:J4"/>
    <mergeCell ref="C7:D7"/>
    <mergeCell ref="B8:J10"/>
    <mergeCell ref="C11:D11"/>
    <mergeCell ref="C13:D13"/>
    <mergeCell ref="C12:J12"/>
    <mergeCell ref="F13:I13"/>
    <mergeCell ref="C76:D76"/>
    <mergeCell ref="C74:D75"/>
    <mergeCell ref="C80:D81"/>
    <mergeCell ref="C41:D41"/>
    <mergeCell ref="F26:G26"/>
    <mergeCell ref="C22:D22"/>
    <mergeCell ref="F28:G28"/>
    <mergeCell ref="C69:J69"/>
    <mergeCell ref="C42:D43"/>
    <mergeCell ref="B66:J66"/>
    <mergeCell ref="C72:D72"/>
    <mergeCell ref="C51:D53"/>
    <mergeCell ref="C28:D28"/>
    <mergeCell ref="F36:I39"/>
    <mergeCell ref="F41:I44"/>
    <mergeCell ref="F51:I56"/>
    <mergeCell ref="F59:I62"/>
    <mergeCell ref="C70:D70"/>
    <mergeCell ref="D31:I31"/>
    <mergeCell ref="I29:J29"/>
    <mergeCell ref="F33:J33"/>
    <mergeCell ref="C18:D18"/>
    <mergeCell ref="F14:I14"/>
    <mergeCell ref="F15:I15"/>
    <mergeCell ref="F17:I17"/>
    <mergeCell ref="F18:I18"/>
    <mergeCell ref="F24:G24"/>
    <mergeCell ref="F20:G20"/>
    <mergeCell ref="F22:G22"/>
    <mergeCell ref="D32:I32"/>
  </mergeCells>
  <printOptions horizontalCentered="1"/>
  <pageMargins left="0.5" right="0.5" top="0.75" bottom="0.25" header="0" footer="0"/>
  <pageSetup fitToHeight="0" fitToWidth="1" horizontalDpi="600" verticalDpi="600" orientation="portrait" scale="82" r:id="rId3"/>
  <rowBreaks count="2" manualBreakCount="2">
    <brk id="32" max="9" man="1"/>
    <brk id="63" max="9"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T80"/>
  <sheetViews>
    <sheetView showGridLines="0" zoomScale="130" zoomScaleNormal="130" zoomScaleSheetLayoutView="100" zoomScalePageLayoutView="0" workbookViewId="0" topLeftCell="A1">
      <selection activeCell="A2" sqref="A2"/>
    </sheetView>
  </sheetViews>
  <sheetFormatPr defaultColWidth="9.140625" defaultRowHeight="12.75"/>
  <cols>
    <col min="1" max="1" width="3.140625" style="12" customWidth="1"/>
    <col min="2" max="2" width="1.7109375" style="12" customWidth="1"/>
    <col min="3" max="3" width="2.421875" style="12" customWidth="1"/>
    <col min="4" max="4" width="25.28125" style="12" customWidth="1"/>
    <col min="5" max="6" width="8.7109375" style="12" customWidth="1"/>
    <col min="7" max="7" width="10.140625" style="12" customWidth="1"/>
    <col min="8" max="8" width="11.7109375" style="12" customWidth="1"/>
    <col min="9" max="9" width="14.7109375" style="12" customWidth="1"/>
    <col min="10" max="10" width="12.7109375" style="12" customWidth="1"/>
    <col min="11" max="11" width="14.57421875" style="12" customWidth="1"/>
    <col min="12" max="12" width="15.57421875" style="14" customWidth="1"/>
    <col min="13" max="13" width="22.140625" style="14" customWidth="1"/>
    <col min="14" max="31" width="12.00390625" style="14" customWidth="1"/>
    <col min="32" max="32" width="4.7109375" style="14" customWidth="1"/>
    <col min="33" max="72" width="9.140625" style="14" customWidth="1"/>
    <col min="73" max="16384" width="9.140625" style="12" customWidth="1"/>
  </cols>
  <sheetData>
    <row r="1" spans="1:32" ht="6" customHeight="1">
      <c r="A1" s="12" t="s">
        <v>15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2:32" ht="36" customHeight="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2:32" ht="17.25" customHeight="1">
      <c r="B3" s="110"/>
      <c r="C3" s="105"/>
      <c r="D3" s="105"/>
      <c r="E3" s="105"/>
      <c r="F3" s="105"/>
      <c r="G3" s="105"/>
      <c r="H3" s="105"/>
      <c r="I3" s="105"/>
      <c r="J3" s="105"/>
      <c r="K3" s="110"/>
      <c r="L3" s="110"/>
      <c r="M3" s="110"/>
      <c r="N3" s="110"/>
      <c r="O3" s="110"/>
      <c r="P3" s="110"/>
      <c r="Q3" s="110"/>
      <c r="R3" s="110"/>
      <c r="S3" s="110"/>
      <c r="T3" s="110"/>
      <c r="U3" s="110"/>
      <c r="V3" s="110"/>
      <c r="W3" s="110"/>
      <c r="X3" s="110"/>
      <c r="Y3" s="110"/>
      <c r="Z3" s="110"/>
      <c r="AA3" s="110"/>
      <c r="AB3" s="110"/>
      <c r="AC3" s="110"/>
      <c r="AD3" s="110"/>
      <c r="AE3" s="110"/>
      <c r="AF3" s="110"/>
    </row>
    <row r="4" spans="1:32" ht="27.75" customHeight="1">
      <c r="A4" s="241" t="s">
        <v>22</v>
      </c>
      <c r="B4" s="241"/>
      <c r="C4" s="241"/>
      <c r="D4" s="241"/>
      <c r="E4" s="242"/>
      <c r="F4" s="242"/>
      <c r="G4" s="242"/>
      <c r="H4" s="242"/>
      <c r="I4" s="242"/>
      <c r="J4" s="242"/>
      <c r="K4" s="242"/>
      <c r="L4" s="242"/>
      <c r="M4" s="16"/>
      <c r="N4" s="16"/>
      <c r="O4" s="16"/>
      <c r="P4" s="16"/>
      <c r="Q4" s="16"/>
      <c r="R4" s="16"/>
      <c r="S4" s="16"/>
      <c r="T4" s="16"/>
      <c r="U4" s="16"/>
      <c r="V4" s="16"/>
      <c r="W4" s="16"/>
      <c r="X4" s="16"/>
      <c r="Y4" s="16"/>
      <c r="Z4" s="16"/>
      <c r="AA4" s="16"/>
      <c r="AB4" s="16"/>
      <c r="AC4" s="16"/>
      <c r="AD4" s="16"/>
      <c r="AE4" s="16"/>
      <c r="AF4" s="110"/>
    </row>
    <row r="5" spans="1:32" ht="0.75" customHeight="1">
      <c r="A5" s="38"/>
      <c r="B5" s="111"/>
      <c r="C5" s="39" t="s">
        <v>25</v>
      </c>
      <c r="D5" s="40" t="s">
        <v>15</v>
      </c>
      <c r="E5" s="40"/>
      <c r="F5" s="41"/>
      <c r="G5" s="42"/>
      <c r="H5" s="42"/>
      <c r="I5" s="41"/>
      <c r="J5" s="42"/>
      <c r="K5" s="42"/>
      <c r="L5" s="42"/>
      <c r="M5" s="17"/>
      <c r="N5" s="17"/>
      <c r="O5" s="17"/>
      <c r="P5" s="17"/>
      <c r="Q5" s="17"/>
      <c r="R5" s="17"/>
      <c r="S5" s="17"/>
      <c r="T5" s="17"/>
      <c r="U5" s="17"/>
      <c r="V5" s="17"/>
      <c r="W5" s="17"/>
      <c r="X5" s="17"/>
      <c r="Y5" s="17"/>
      <c r="Z5" s="17"/>
      <c r="AA5" s="17"/>
      <c r="AB5" s="17"/>
      <c r="AC5" s="17"/>
      <c r="AD5" s="17"/>
      <c r="AE5" s="17"/>
      <c r="AF5" s="18"/>
    </row>
    <row r="6" spans="1:12" ht="70.5" customHeight="1">
      <c r="A6" s="243" t="s">
        <v>121</v>
      </c>
      <c r="B6" s="243"/>
      <c r="C6" s="243"/>
      <c r="D6" s="243"/>
      <c r="E6" s="243"/>
      <c r="F6" s="243"/>
      <c r="G6" s="243"/>
      <c r="H6" s="243"/>
      <c r="I6" s="243"/>
      <c r="J6" s="243"/>
      <c r="K6" s="243"/>
      <c r="L6" s="243"/>
    </row>
    <row r="7" spans="1:12" ht="18.75" customHeight="1">
      <c r="A7" s="244" t="s">
        <v>63</v>
      </c>
      <c r="B7" s="244"/>
      <c r="C7" s="244"/>
      <c r="D7" s="244"/>
      <c r="E7" s="244"/>
      <c r="F7" s="244"/>
      <c r="G7" s="244"/>
      <c r="H7" s="244"/>
      <c r="I7" s="244"/>
      <c r="J7" s="244"/>
      <c r="K7" s="244"/>
      <c r="L7" s="244"/>
    </row>
    <row r="8" spans="1:12" ht="6.75" customHeight="1">
      <c r="A8" s="244"/>
      <c r="B8" s="244"/>
      <c r="C8" s="244"/>
      <c r="D8" s="244"/>
      <c r="E8" s="244"/>
      <c r="F8" s="244"/>
      <c r="G8" s="244"/>
      <c r="H8" s="244"/>
      <c r="I8" s="244"/>
      <c r="J8" s="244"/>
      <c r="K8" s="244"/>
      <c r="L8" s="244"/>
    </row>
    <row r="9" spans="1:72" s="20" customFormat="1" ht="38.25" customHeight="1">
      <c r="A9" s="245" t="s">
        <v>64</v>
      </c>
      <c r="B9" s="245"/>
      <c r="C9" s="245"/>
      <c r="D9" s="245"/>
      <c r="E9" s="245"/>
      <c r="F9" s="245"/>
      <c r="G9" s="245"/>
      <c r="H9" s="245"/>
      <c r="I9" s="245"/>
      <c r="J9" s="245"/>
      <c r="K9" s="245"/>
      <c r="L9" s="245"/>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row>
    <row r="10" spans="1:72" s="20" customFormat="1" ht="47.25" customHeight="1">
      <c r="A10" s="246" t="s">
        <v>50</v>
      </c>
      <c r="B10" s="246"/>
      <c r="C10" s="246"/>
      <c r="D10" s="246"/>
      <c r="E10" s="246"/>
      <c r="F10" s="246"/>
      <c r="G10" s="246"/>
      <c r="H10" s="246"/>
      <c r="I10" s="246"/>
      <c r="J10" s="246"/>
      <c r="K10" s="246"/>
      <c r="L10" s="246"/>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row>
    <row r="11" spans="1:72" s="20" customFormat="1" ht="52.5" customHeight="1">
      <c r="A11" s="247" t="s">
        <v>65</v>
      </c>
      <c r="B11" s="247"/>
      <c r="C11" s="247"/>
      <c r="D11" s="247"/>
      <c r="E11" s="247"/>
      <c r="F11" s="247"/>
      <c r="G11" s="247"/>
      <c r="H11" s="247"/>
      <c r="I11" s="247"/>
      <c r="J11" s="247"/>
      <c r="K11" s="247"/>
      <c r="L11" s="247"/>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row>
    <row r="12" spans="1:72" s="20" customFormat="1" ht="37.5" customHeight="1">
      <c r="A12" s="248" t="s">
        <v>117</v>
      </c>
      <c r="B12" s="249"/>
      <c r="C12" s="249"/>
      <c r="D12" s="249"/>
      <c r="E12" s="249"/>
      <c r="F12" s="249"/>
      <c r="G12" s="249"/>
      <c r="H12" s="249"/>
      <c r="I12" s="249"/>
      <c r="J12" s="249"/>
      <c r="K12" s="249"/>
      <c r="L12" s="24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row>
    <row r="13" spans="1:72" s="20" customFormat="1" ht="20.25" customHeight="1">
      <c r="A13" s="23"/>
      <c r="B13" s="22"/>
      <c r="C13" s="22"/>
      <c r="D13" s="22"/>
      <c r="E13" s="22"/>
      <c r="F13" s="22"/>
      <c r="G13" s="22"/>
      <c r="H13" s="22"/>
      <c r="J13" s="22"/>
      <c r="K13" s="22"/>
      <c r="L13" s="22"/>
      <c r="M13" s="22"/>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row>
    <row r="14" spans="3:12" ht="39" customHeight="1">
      <c r="C14" s="250" t="s">
        <v>43</v>
      </c>
      <c r="D14" s="250"/>
      <c r="E14" s="7" t="s">
        <v>66</v>
      </c>
      <c r="F14" s="251" t="s">
        <v>67</v>
      </c>
      <c r="G14" s="251"/>
      <c r="H14" s="7" t="s">
        <v>68</v>
      </c>
      <c r="I14" s="7" t="s">
        <v>1</v>
      </c>
      <c r="J14" s="7" t="s">
        <v>69</v>
      </c>
      <c r="K14" s="7" t="s">
        <v>70</v>
      </c>
      <c r="L14" s="22"/>
    </row>
    <row r="15" spans="1:72" s="115" customFormat="1" ht="15" customHeight="1">
      <c r="A15" s="24"/>
      <c r="B15" s="24"/>
      <c r="C15" s="252"/>
      <c r="D15" s="252"/>
      <c r="E15" s="108">
        <v>0</v>
      </c>
      <c r="F15" s="253">
        <v>0</v>
      </c>
      <c r="G15" s="253"/>
      <c r="H15" s="4">
        <f>F15*E15</f>
        <v>0</v>
      </c>
      <c r="I15" s="113">
        <v>0.33</v>
      </c>
      <c r="J15" s="3">
        <f aca="true" t="shared" si="0" ref="J15:J23">I15*H15</f>
        <v>0</v>
      </c>
      <c r="K15" s="3">
        <f aca="true" t="shared" si="1" ref="K15:K23">H15+J15</f>
        <v>0</v>
      </c>
      <c r="L15" s="22"/>
      <c r="M15" s="114"/>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row>
    <row r="16" spans="1:72" s="115" customFormat="1" ht="15" customHeight="1">
      <c r="A16" s="24"/>
      <c r="B16" s="24"/>
      <c r="C16" s="252"/>
      <c r="D16" s="252"/>
      <c r="E16" s="108">
        <v>0</v>
      </c>
      <c r="F16" s="253">
        <v>0</v>
      </c>
      <c r="G16" s="253"/>
      <c r="H16" s="4">
        <f>F16*E16</f>
        <v>0</v>
      </c>
      <c r="I16" s="113">
        <v>0.33</v>
      </c>
      <c r="J16" s="3">
        <f t="shared" si="0"/>
        <v>0</v>
      </c>
      <c r="K16" s="3">
        <f t="shared" si="1"/>
        <v>0</v>
      </c>
      <c r="L16" s="22"/>
      <c r="M16" s="114"/>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s="115" customFormat="1" ht="15" customHeight="1">
      <c r="A17" s="24"/>
      <c r="B17" s="24"/>
      <c r="C17" s="252"/>
      <c r="D17" s="252"/>
      <c r="E17" s="108">
        <v>0</v>
      </c>
      <c r="F17" s="253">
        <v>0</v>
      </c>
      <c r="G17" s="253"/>
      <c r="H17" s="4">
        <f>F17*E17</f>
        <v>0</v>
      </c>
      <c r="I17" s="113">
        <v>0.33</v>
      </c>
      <c r="J17" s="3">
        <f t="shared" si="0"/>
        <v>0</v>
      </c>
      <c r="K17" s="3">
        <f t="shared" si="1"/>
        <v>0</v>
      </c>
      <c r="L17" s="22"/>
      <c r="M17" s="114"/>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s="115" customFormat="1" ht="15" customHeight="1">
      <c r="A18" s="24"/>
      <c r="B18" s="24"/>
      <c r="C18" s="252"/>
      <c r="D18" s="252"/>
      <c r="E18" s="108">
        <v>0</v>
      </c>
      <c r="F18" s="253">
        <v>0</v>
      </c>
      <c r="G18" s="253"/>
      <c r="H18" s="4">
        <f aca="true" t="shared" si="2" ref="H18:H23">F18*E18</f>
        <v>0</v>
      </c>
      <c r="I18" s="113">
        <v>0.33</v>
      </c>
      <c r="J18" s="3">
        <f t="shared" si="0"/>
        <v>0</v>
      </c>
      <c r="K18" s="3">
        <f t="shared" si="1"/>
        <v>0</v>
      </c>
      <c r="L18" s="22"/>
      <c r="M18" s="114"/>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row>
    <row r="19" spans="1:72" s="115" customFormat="1" ht="15" customHeight="1">
      <c r="A19" s="24"/>
      <c r="B19" s="24"/>
      <c r="C19" s="252"/>
      <c r="D19" s="252"/>
      <c r="E19" s="108">
        <v>0</v>
      </c>
      <c r="F19" s="253">
        <v>0</v>
      </c>
      <c r="G19" s="253"/>
      <c r="H19" s="4">
        <f t="shared" si="2"/>
        <v>0</v>
      </c>
      <c r="I19" s="113">
        <v>0.33</v>
      </c>
      <c r="J19" s="3">
        <f t="shared" si="0"/>
        <v>0</v>
      </c>
      <c r="K19" s="3">
        <f t="shared" si="1"/>
        <v>0</v>
      </c>
      <c r="L19" s="22"/>
      <c r="M19" s="114"/>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row>
    <row r="20" spans="1:72" s="115" customFormat="1" ht="15" customHeight="1">
      <c r="A20" s="25"/>
      <c r="B20" s="24"/>
      <c r="C20" s="252"/>
      <c r="D20" s="252"/>
      <c r="E20" s="108">
        <v>0</v>
      </c>
      <c r="F20" s="253">
        <v>0</v>
      </c>
      <c r="G20" s="253"/>
      <c r="H20" s="4">
        <f t="shared" si="2"/>
        <v>0</v>
      </c>
      <c r="I20" s="113">
        <v>0.33</v>
      </c>
      <c r="J20" s="3">
        <f t="shared" si="0"/>
        <v>0</v>
      </c>
      <c r="K20" s="3">
        <f t="shared" si="1"/>
        <v>0</v>
      </c>
      <c r="L20" s="22"/>
      <c r="M20" s="114"/>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row>
    <row r="21" spans="1:72" s="115" customFormat="1" ht="15" customHeight="1">
      <c r="A21" s="24"/>
      <c r="B21" s="25"/>
      <c r="C21" s="252" t="s">
        <v>15</v>
      </c>
      <c r="D21" s="252"/>
      <c r="E21" s="108">
        <v>0</v>
      </c>
      <c r="F21" s="253">
        <v>0</v>
      </c>
      <c r="G21" s="253"/>
      <c r="H21" s="4">
        <f t="shared" si="2"/>
        <v>0</v>
      </c>
      <c r="I21" s="113">
        <v>0.33</v>
      </c>
      <c r="J21" s="3">
        <f>I21*H21</f>
        <v>0</v>
      </c>
      <c r="K21" s="3">
        <f t="shared" si="1"/>
        <v>0</v>
      </c>
      <c r="L21" s="22"/>
      <c r="M21" s="114"/>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row>
    <row r="22" spans="1:72" s="115" customFormat="1" ht="15" customHeight="1">
      <c r="A22" s="24"/>
      <c r="B22" s="24"/>
      <c r="C22" s="252" t="s">
        <v>15</v>
      </c>
      <c r="D22" s="252"/>
      <c r="E22" s="108">
        <v>0</v>
      </c>
      <c r="F22" s="253">
        <v>0</v>
      </c>
      <c r="G22" s="253"/>
      <c r="H22" s="4">
        <f t="shared" si="2"/>
        <v>0</v>
      </c>
      <c r="I22" s="113">
        <v>0.33</v>
      </c>
      <c r="J22" s="3">
        <f t="shared" si="0"/>
        <v>0</v>
      </c>
      <c r="K22" s="3">
        <f t="shared" si="1"/>
        <v>0</v>
      </c>
      <c r="L22" s="22"/>
      <c r="M22" s="114"/>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row>
    <row r="23" spans="1:72" s="115" customFormat="1" ht="15" customHeight="1">
      <c r="A23" s="24"/>
      <c r="B23" s="24"/>
      <c r="C23" s="252" t="s">
        <v>15</v>
      </c>
      <c r="D23" s="252"/>
      <c r="E23" s="108">
        <v>0</v>
      </c>
      <c r="F23" s="253">
        <v>0</v>
      </c>
      <c r="G23" s="253"/>
      <c r="H23" s="85">
        <f t="shared" si="2"/>
        <v>0</v>
      </c>
      <c r="I23" s="113">
        <v>0.33</v>
      </c>
      <c r="J23" s="3">
        <f t="shared" si="0"/>
        <v>0</v>
      </c>
      <c r="K23" s="3">
        <f t="shared" si="1"/>
        <v>0</v>
      </c>
      <c r="L23" s="22"/>
      <c r="M23" s="114"/>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row>
    <row r="24" spans="1:72" s="115" customFormat="1" ht="15" customHeight="1">
      <c r="A24" s="24"/>
      <c r="B24" s="24"/>
      <c r="C24" s="254" t="s">
        <v>71</v>
      </c>
      <c r="D24" s="255"/>
      <c r="E24" s="117"/>
      <c r="F24" s="118"/>
      <c r="G24" s="118"/>
      <c r="H24" s="119">
        <f>SUM(H15:H23)</f>
        <v>0</v>
      </c>
      <c r="I24" s="120"/>
      <c r="J24" s="119">
        <f>SUM(J15:J23)</f>
        <v>0</v>
      </c>
      <c r="K24" s="119">
        <f>SUM(K15:K23)</f>
        <v>0</v>
      </c>
      <c r="L24" s="22"/>
      <c r="M24" s="114"/>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row>
    <row r="25" spans="1:72" s="115" customFormat="1" ht="15" customHeight="1">
      <c r="A25" s="24"/>
      <c r="B25" s="24"/>
      <c r="C25" s="256" t="s">
        <v>72</v>
      </c>
      <c r="D25" s="257"/>
      <c r="E25" s="257"/>
      <c r="F25" s="257"/>
      <c r="G25" s="257"/>
      <c r="H25" s="85">
        <v>0</v>
      </c>
      <c r="I25" s="121">
        <v>0.33</v>
      </c>
      <c r="J25" s="3">
        <f>+H25*I25</f>
        <v>0</v>
      </c>
      <c r="K25" s="3">
        <f>H25+J25</f>
        <v>0</v>
      </c>
      <c r="L25" s="22"/>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row>
    <row r="26" spans="1:72" s="115" customFormat="1" ht="15" customHeight="1">
      <c r="A26" s="24"/>
      <c r="B26" s="24"/>
      <c r="C26" s="122" t="s">
        <v>73</v>
      </c>
      <c r="D26" s="123"/>
      <c r="E26" s="124">
        <v>0.02</v>
      </c>
      <c r="F26" s="258"/>
      <c r="G26" s="258"/>
      <c r="H26" s="3">
        <f>+H24*E26</f>
        <v>0</v>
      </c>
      <c r="I26" s="113">
        <v>0.33</v>
      </c>
      <c r="J26" s="3">
        <f>H26*I26</f>
        <v>0</v>
      </c>
      <c r="K26" s="3">
        <f>H26+J26</f>
        <v>0</v>
      </c>
      <c r="L26" s="22"/>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row>
    <row r="27" spans="2:12" ht="18" customHeight="1">
      <c r="B27" s="83"/>
      <c r="C27" s="259" t="s">
        <v>74</v>
      </c>
      <c r="D27" s="260"/>
      <c r="E27" s="260"/>
      <c r="F27" s="261"/>
      <c r="G27" s="262"/>
      <c r="H27" s="125">
        <f>SUM(H24:H26)</f>
        <v>0</v>
      </c>
      <c r="I27" s="10"/>
      <c r="J27" s="9">
        <f>SUM(J24:J26)</f>
        <v>0</v>
      </c>
      <c r="K27" s="9">
        <f>SUM(K24:K26)</f>
        <v>0</v>
      </c>
      <c r="L27" s="22"/>
    </row>
    <row r="28" spans="1:72" s="20" customFormat="1" ht="60.75" customHeight="1">
      <c r="A28" s="263" t="s">
        <v>75</v>
      </c>
      <c r="B28" s="264"/>
      <c r="C28" s="264"/>
      <c r="D28" s="264"/>
      <c r="E28" s="264"/>
      <c r="F28" s="264"/>
      <c r="G28" s="264"/>
      <c r="H28" s="264"/>
      <c r="I28" s="264"/>
      <c r="J28" s="264"/>
      <c r="K28" s="264"/>
      <c r="L28" s="264"/>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row>
    <row r="29" spans="3:11" ht="51" customHeight="1">
      <c r="C29" s="250" t="s">
        <v>43</v>
      </c>
      <c r="D29" s="250"/>
      <c r="E29" s="7" t="s">
        <v>76</v>
      </c>
      <c r="F29" s="251" t="s">
        <v>44</v>
      </c>
      <c r="G29" s="251"/>
      <c r="H29" s="7" t="s">
        <v>77</v>
      </c>
      <c r="I29" s="7" t="s">
        <v>1</v>
      </c>
      <c r="J29" s="7" t="s">
        <v>69</v>
      </c>
      <c r="K29" s="7" t="s">
        <v>70</v>
      </c>
    </row>
    <row r="30" spans="1:11" ht="15" customHeight="1">
      <c r="A30" s="24"/>
      <c r="B30" s="24"/>
      <c r="C30" s="252"/>
      <c r="D30" s="252"/>
      <c r="E30" s="8">
        <v>0</v>
      </c>
      <c r="F30" s="253">
        <v>0</v>
      </c>
      <c r="G30" s="253"/>
      <c r="H30" s="5">
        <f aca="true" t="shared" si="3" ref="H30:H35">E30*F30</f>
        <v>0</v>
      </c>
      <c r="I30" s="126">
        <v>0.0765</v>
      </c>
      <c r="J30" s="3">
        <f aca="true" t="shared" si="4" ref="J30:J35">H30*I30</f>
        <v>0</v>
      </c>
      <c r="K30" s="3">
        <f aca="true" t="shared" si="5" ref="K30:K35">J30+H30</f>
        <v>0</v>
      </c>
    </row>
    <row r="31" spans="1:11" ht="15" customHeight="1">
      <c r="A31" s="25"/>
      <c r="B31" s="25"/>
      <c r="C31" s="252" t="s">
        <v>15</v>
      </c>
      <c r="D31" s="252"/>
      <c r="E31" s="8">
        <v>0</v>
      </c>
      <c r="F31" s="253">
        <v>0</v>
      </c>
      <c r="G31" s="253"/>
      <c r="H31" s="5">
        <f t="shared" si="3"/>
        <v>0</v>
      </c>
      <c r="I31" s="126">
        <v>0.0765</v>
      </c>
      <c r="J31" s="3">
        <f>H31*I31</f>
        <v>0</v>
      </c>
      <c r="K31" s="3">
        <f t="shared" si="5"/>
        <v>0</v>
      </c>
    </row>
    <row r="32" spans="1:11" ht="15" customHeight="1">
      <c r="A32" s="24"/>
      <c r="B32" s="24"/>
      <c r="C32" s="252" t="s">
        <v>15</v>
      </c>
      <c r="D32" s="252"/>
      <c r="E32" s="8">
        <v>0</v>
      </c>
      <c r="F32" s="253">
        <v>0</v>
      </c>
      <c r="G32" s="253"/>
      <c r="H32" s="5">
        <f t="shared" si="3"/>
        <v>0</v>
      </c>
      <c r="I32" s="126">
        <v>0.0765</v>
      </c>
      <c r="J32" s="3">
        <f t="shared" si="4"/>
        <v>0</v>
      </c>
      <c r="K32" s="3">
        <f t="shared" si="5"/>
        <v>0</v>
      </c>
    </row>
    <row r="33" spans="1:11" ht="15" customHeight="1">
      <c r="A33" s="24"/>
      <c r="B33" s="24"/>
      <c r="C33" s="252" t="s">
        <v>15</v>
      </c>
      <c r="D33" s="252"/>
      <c r="E33" s="8">
        <v>0</v>
      </c>
      <c r="F33" s="253">
        <v>0</v>
      </c>
      <c r="G33" s="253"/>
      <c r="H33" s="5">
        <f t="shared" si="3"/>
        <v>0</v>
      </c>
      <c r="I33" s="126">
        <v>0.0765</v>
      </c>
      <c r="J33" s="3">
        <f t="shared" si="4"/>
        <v>0</v>
      </c>
      <c r="K33" s="3">
        <f t="shared" si="5"/>
        <v>0</v>
      </c>
    </row>
    <row r="34" spans="1:11" ht="15" customHeight="1">
      <c r="A34" s="24"/>
      <c r="B34" s="24"/>
      <c r="C34" s="252" t="s">
        <v>15</v>
      </c>
      <c r="D34" s="252"/>
      <c r="E34" s="8">
        <v>0</v>
      </c>
      <c r="F34" s="253">
        <v>0</v>
      </c>
      <c r="G34" s="253"/>
      <c r="H34" s="5">
        <f t="shared" si="3"/>
        <v>0</v>
      </c>
      <c r="I34" s="126">
        <v>0.0765</v>
      </c>
      <c r="J34" s="3">
        <f t="shared" si="4"/>
        <v>0</v>
      </c>
      <c r="K34" s="3">
        <f t="shared" si="5"/>
        <v>0</v>
      </c>
    </row>
    <row r="35" spans="1:11" ht="15" customHeight="1">
      <c r="A35" s="24"/>
      <c r="B35" s="24"/>
      <c r="C35" s="252" t="s">
        <v>15</v>
      </c>
      <c r="D35" s="252"/>
      <c r="E35" s="8">
        <v>0</v>
      </c>
      <c r="F35" s="253">
        <v>0</v>
      </c>
      <c r="G35" s="253"/>
      <c r="H35" s="5">
        <f t="shared" si="3"/>
        <v>0</v>
      </c>
      <c r="I35" s="126">
        <v>0.0765</v>
      </c>
      <c r="J35" s="3">
        <f t="shared" si="4"/>
        <v>0</v>
      </c>
      <c r="K35" s="3">
        <f t="shared" si="5"/>
        <v>0</v>
      </c>
    </row>
    <row r="36" spans="1:11" ht="6" customHeight="1">
      <c r="A36" s="24"/>
      <c r="B36" s="24"/>
      <c r="C36" s="127"/>
      <c r="D36" s="128"/>
      <c r="E36" s="129"/>
      <c r="F36" s="130"/>
      <c r="G36" s="130"/>
      <c r="H36" s="131"/>
      <c r="I36" s="132"/>
      <c r="J36" s="133"/>
      <c r="K36" s="133"/>
    </row>
    <row r="37" spans="1:11" ht="18" customHeight="1">
      <c r="A37" s="14"/>
      <c r="B37" s="83"/>
      <c r="C37" s="265" t="s">
        <v>78</v>
      </c>
      <c r="D37" s="266"/>
      <c r="E37" s="266"/>
      <c r="F37" s="266"/>
      <c r="G37" s="267"/>
      <c r="H37" s="43">
        <f>SUM(H30:H36)</f>
        <v>0</v>
      </c>
      <c r="I37" s="134"/>
      <c r="J37" s="43">
        <f>SUM(J30:J36)</f>
        <v>0</v>
      </c>
      <c r="K37" s="43">
        <f>SUM(K30:K36)</f>
        <v>0</v>
      </c>
    </row>
    <row r="38" spans="1:11" ht="18" customHeight="1" thickBot="1">
      <c r="A38" s="14"/>
      <c r="B38" s="83"/>
      <c r="C38" s="268" t="s">
        <v>79</v>
      </c>
      <c r="D38" s="269"/>
      <c r="E38" s="269"/>
      <c r="F38" s="269"/>
      <c r="G38" s="270"/>
      <c r="H38" s="135">
        <f>+H27+H37</f>
        <v>0</v>
      </c>
      <c r="I38" s="44"/>
      <c r="J38" s="135">
        <f>+J27+J37</f>
        <v>0</v>
      </c>
      <c r="K38" s="45">
        <f>+K27+K37</f>
        <v>0</v>
      </c>
    </row>
    <row r="39" spans="1:11" ht="18" customHeight="1" thickTop="1">
      <c r="A39" s="14"/>
      <c r="B39" s="83"/>
      <c r="C39" s="88"/>
      <c r="D39" s="88"/>
      <c r="E39" s="88"/>
      <c r="F39" s="88"/>
      <c r="G39" s="88"/>
      <c r="H39" s="89"/>
      <c r="I39" s="90"/>
      <c r="J39" s="89"/>
      <c r="K39" s="89"/>
    </row>
    <row r="40" spans="2:11" s="14" customFormat="1" ht="18" customHeight="1">
      <c r="B40" s="83"/>
      <c r="C40" s="88"/>
      <c r="D40" s="88"/>
      <c r="E40" s="88"/>
      <c r="F40" s="88"/>
      <c r="G40" s="88"/>
      <c r="H40" s="88"/>
      <c r="I40" s="88"/>
      <c r="J40" s="88"/>
      <c r="K40" s="89"/>
    </row>
    <row r="41" spans="2:11" s="14" customFormat="1" ht="18" customHeight="1">
      <c r="B41" s="83"/>
      <c r="C41" s="88"/>
      <c r="D41" s="88"/>
      <c r="E41" s="88"/>
      <c r="F41" s="88"/>
      <c r="G41" s="88"/>
      <c r="H41" s="88"/>
      <c r="I41" s="88"/>
      <c r="J41" s="88"/>
      <c r="K41" s="89"/>
    </row>
    <row r="42" spans="2:11" s="14" customFormat="1" ht="18" customHeight="1">
      <c r="B42" s="83"/>
      <c r="C42" s="88"/>
      <c r="D42" s="88"/>
      <c r="E42" s="88"/>
      <c r="F42" s="88"/>
      <c r="G42" s="88"/>
      <c r="H42" s="88"/>
      <c r="I42" s="88"/>
      <c r="J42" s="88"/>
      <c r="K42" s="89"/>
    </row>
    <row r="43" spans="1:11" s="14" customFormat="1" ht="18" customHeight="1">
      <c r="A43" s="136"/>
      <c r="B43" s="137"/>
      <c r="C43" s="138"/>
      <c r="D43" s="138"/>
      <c r="E43" s="88"/>
      <c r="F43" s="88"/>
      <c r="G43" s="88"/>
      <c r="H43" s="88"/>
      <c r="I43" s="88"/>
      <c r="J43" s="88"/>
      <c r="K43" s="89"/>
    </row>
    <row r="44" spans="1:32" ht="27.75" customHeight="1">
      <c r="A44" s="271" t="s">
        <v>22</v>
      </c>
      <c r="B44" s="271"/>
      <c r="C44" s="271"/>
      <c r="D44" s="271"/>
      <c r="E44" s="272">
        <f>+E4</f>
        <v>0</v>
      </c>
      <c r="F44" s="272"/>
      <c r="G44" s="272"/>
      <c r="H44" s="272"/>
      <c r="I44" s="272"/>
      <c r="J44" s="272"/>
      <c r="K44" s="272"/>
      <c r="L44" s="84"/>
      <c r="M44" s="16"/>
      <c r="N44" s="16"/>
      <c r="O44" s="16"/>
      <c r="P44" s="16"/>
      <c r="Q44" s="16"/>
      <c r="R44" s="16"/>
      <c r="S44" s="16"/>
      <c r="T44" s="16"/>
      <c r="U44" s="16"/>
      <c r="V44" s="16"/>
      <c r="W44" s="16"/>
      <c r="X44" s="16"/>
      <c r="Y44" s="16"/>
      <c r="Z44" s="16"/>
      <c r="AA44" s="16"/>
      <c r="AB44" s="16"/>
      <c r="AC44" s="16"/>
      <c r="AD44" s="16"/>
      <c r="AE44" s="16"/>
      <c r="AF44" s="110"/>
    </row>
    <row r="45" spans="1:72" s="27" customFormat="1" ht="48" customHeight="1">
      <c r="A45" s="273" t="s">
        <v>80</v>
      </c>
      <c r="B45" s="273"/>
      <c r="C45" s="273"/>
      <c r="D45" s="273"/>
      <c r="E45" s="273"/>
      <c r="F45" s="273"/>
      <c r="G45" s="273"/>
      <c r="H45" s="273"/>
      <c r="I45" s="273"/>
      <c r="J45" s="273"/>
      <c r="K45" s="273"/>
      <c r="L45" s="273"/>
      <c r="M45" s="26"/>
      <c r="N45" s="139"/>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row>
    <row r="46" spans="1:14" ht="26.25" customHeight="1">
      <c r="A46" s="274" t="s">
        <v>47</v>
      </c>
      <c r="B46" s="275"/>
      <c r="C46" s="275"/>
      <c r="D46" s="275"/>
      <c r="E46" s="275"/>
      <c r="F46" s="275"/>
      <c r="G46" s="275"/>
      <c r="H46" s="275"/>
      <c r="I46" s="275"/>
      <c r="J46" s="275"/>
      <c r="K46" s="275"/>
      <c r="L46" s="275"/>
      <c r="N46" s="139"/>
    </row>
    <row r="47" spans="3:14" ht="25.5" customHeight="1">
      <c r="C47" s="276" t="s">
        <v>45</v>
      </c>
      <c r="D47" s="276"/>
      <c r="E47" s="276"/>
      <c r="F47" s="276"/>
      <c r="G47" s="276"/>
      <c r="H47" s="276"/>
      <c r="I47" s="2" t="s">
        <v>0</v>
      </c>
      <c r="J47" s="2" t="s">
        <v>46</v>
      </c>
      <c r="K47" s="2" t="s">
        <v>4</v>
      </c>
      <c r="N47" s="139"/>
    </row>
    <row r="48" spans="1:14" ht="15" customHeight="1">
      <c r="A48" s="24"/>
      <c r="B48" s="24"/>
      <c r="C48" s="252"/>
      <c r="D48" s="252"/>
      <c r="E48" s="252"/>
      <c r="F48" s="252"/>
      <c r="G48" s="252"/>
      <c r="H48" s="252"/>
      <c r="I48" s="140"/>
      <c r="J48" s="4">
        <v>0</v>
      </c>
      <c r="K48" s="3">
        <f>J48*I48</f>
        <v>0</v>
      </c>
      <c r="N48" s="139"/>
    </row>
    <row r="49" spans="1:14" ht="15" customHeight="1">
      <c r="A49" s="25"/>
      <c r="B49" s="25"/>
      <c r="C49" s="252"/>
      <c r="D49" s="252"/>
      <c r="E49" s="252"/>
      <c r="F49" s="252"/>
      <c r="G49" s="252"/>
      <c r="H49" s="252"/>
      <c r="I49" s="140"/>
      <c r="J49" s="4">
        <v>0</v>
      </c>
      <c r="K49" s="3">
        <f aca="true" t="shared" si="6" ref="K49:K56">J49*I49</f>
        <v>0</v>
      </c>
      <c r="N49" s="139"/>
    </row>
    <row r="50" spans="1:14" ht="15" customHeight="1">
      <c r="A50" s="24"/>
      <c r="B50" s="24"/>
      <c r="C50" s="252" t="s">
        <v>15</v>
      </c>
      <c r="D50" s="252"/>
      <c r="E50" s="252"/>
      <c r="F50" s="252"/>
      <c r="G50" s="252"/>
      <c r="H50" s="252"/>
      <c r="I50" s="140"/>
      <c r="J50" s="4">
        <v>0</v>
      </c>
      <c r="K50" s="3">
        <f t="shared" si="6"/>
        <v>0</v>
      </c>
      <c r="N50" s="139"/>
    </row>
    <row r="51" spans="1:11" ht="15" customHeight="1">
      <c r="A51" s="24"/>
      <c r="B51" s="24"/>
      <c r="C51" s="252" t="s">
        <v>15</v>
      </c>
      <c r="D51" s="252"/>
      <c r="E51" s="252"/>
      <c r="F51" s="252"/>
      <c r="G51" s="252"/>
      <c r="H51" s="252"/>
      <c r="I51" s="140"/>
      <c r="J51" s="4">
        <v>0</v>
      </c>
      <c r="K51" s="3">
        <f t="shared" si="6"/>
        <v>0</v>
      </c>
    </row>
    <row r="52" spans="1:11" ht="15" customHeight="1">
      <c r="A52" s="24"/>
      <c r="B52" s="24"/>
      <c r="C52" s="252" t="s">
        <v>15</v>
      </c>
      <c r="D52" s="252"/>
      <c r="E52" s="252"/>
      <c r="F52" s="252"/>
      <c r="G52" s="252"/>
      <c r="H52" s="252"/>
      <c r="I52" s="140"/>
      <c r="J52" s="4">
        <v>0</v>
      </c>
      <c r="K52" s="3">
        <v>0</v>
      </c>
    </row>
    <row r="53" spans="1:11" ht="15" customHeight="1">
      <c r="A53" s="24"/>
      <c r="B53" s="24"/>
      <c r="C53" s="252" t="s">
        <v>15</v>
      </c>
      <c r="D53" s="252"/>
      <c r="E53" s="252"/>
      <c r="F53" s="252"/>
      <c r="G53" s="252"/>
      <c r="H53" s="252"/>
      <c r="I53" s="140"/>
      <c r="J53" s="4">
        <v>0</v>
      </c>
      <c r="K53" s="3">
        <f t="shared" si="6"/>
        <v>0</v>
      </c>
    </row>
    <row r="54" spans="1:11" ht="15" customHeight="1">
      <c r="A54" s="24"/>
      <c r="B54" s="24"/>
      <c r="C54" s="252" t="s">
        <v>15</v>
      </c>
      <c r="D54" s="252"/>
      <c r="E54" s="252"/>
      <c r="F54" s="252"/>
      <c r="G54" s="252"/>
      <c r="H54" s="252"/>
      <c r="I54" s="140"/>
      <c r="J54" s="4">
        <v>0</v>
      </c>
      <c r="K54" s="3">
        <f t="shared" si="6"/>
        <v>0</v>
      </c>
    </row>
    <row r="55" spans="1:11" ht="15" customHeight="1">
      <c r="A55" s="24"/>
      <c r="B55" s="24"/>
      <c r="C55" s="252" t="s">
        <v>15</v>
      </c>
      <c r="D55" s="252"/>
      <c r="E55" s="252"/>
      <c r="F55" s="252"/>
      <c r="G55" s="252"/>
      <c r="H55" s="252"/>
      <c r="I55" s="140"/>
      <c r="J55" s="4">
        <v>0</v>
      </c>
      <c r="K55" s="3">
        <f t="shared" si="6"/>
        <v>0</v>
      </c>
    </row>
    <row r="56" spans="1:11" ht="15" customHeight="1">
      <c r="A56" s="24"/>
      <c r="B56" s="24"/>
      <c r="C56" s="252" t="s">
        <v>15</v>
      </c>
      <c r="D56" s="252"/>
      <c r="E56" s="252"/>
      <c r="F56" s="252"/>
      <c r="G56" s="252"/>
      <c r="H56" s="252"/>
      <c r="I56" s="140"/>
      <c r="J56" s="4">
        <v>0</v>
      </c>
      <c r="K56" s="3">
        <f t="shared" si="6"/>
        <v>0</v>
      </c>
    </row>
    <row r="57" spans="1:11" ht="18" customHeight="1" thickBot="1">
      <c r="A57" s="14"/>
      <c r="B57" s="83"/>
      <c r="C57" s="268" t="s">
        <v>81</v>
      </c>
      <c r="D57" s="269"/>
      <c r="E57" s="269"/>
      <c r="F57" s="269"/>
      <c r="G57" s="269"/>
      <c r="H57" s="269"/>
      <c r="I57" s="269"/>
      <c r="J57" s="270"/>
      <c r="K57" s="45">
        <f>SUM(K48:K56)</f>
        <v>0</v>
      </c>
    </row>
    <row r="58" spans="2:11" s="14" customFormat="1" ht="18" customHeight="1" thickBot="1" thickTop="1">
      <c r="B58" s="83"/>
      <c r="C58" s="141"/>
      <c r="D58" s="141"/>
      <c r="E58" s="141"/>
      <c r="F58" s="141"/>
      <c r="G58" s="141"/>
      <c r="H58" s="141"/>
      <c r="I58" s="141"/>
      <c r="J58" s="141"/>
      <c r="K58" s="142"/>
    </row>
    <row r="59" spans="1:11" ht="18" customHeight="1" thickBot="1" thickTop="1">
      <c r="A59" s="14"/>
      <c r="B59" s="83"/>
      <c r="C59" s="277" t="s">
        <v>82</v>
      </c>
      <c r="D59" s="278"/>
      <c r="E59" s="278"/>
      <c r="F59" s="278"/>
      <c r="G59" s="278"/>
      <c r="H59" s="278"/>
      <c r="I59" s="278"/>
      <c r="J59" s="279"/>
      <c r="K59" s="143">
        <f>+K57+K38</f>
        <v>0</v>
      </c>
    </row>
    <row r="60" spans="2:11" s="14" customFormat="1" ht="18" customHeight="1" thickTop="1">
      <c r="B60" s="83"/>
      <c r="C60" s="88"/>
      <c r="D60" s="88"/>
      <c r="E60" s="88"/>
      <c r="F60" s="88"/>
      <c r="G60" s="88"/>
      <c r="H60" s="88"/>
      <c r="I60" s="88"/>
      <c r="J60" s="88"/>
      <c r="K60" s="89"/>
    </row>
    <row r="61" spans="1:13" ht="108.75" customHeight="1">
      <c r="A61" s="280" t="s">
        <v>122</v>
      </c>
      <c r="B61" s="282"/>
      <c r="C61" s="282"/>
      <c r="D61" s="282"/>
      <c r="E61" s="282"/>
      <c r="F61" s="282"/>
      <c r="G61" s="282"/>
      <c r="H61" s="282"/>
      <c r="I61" s="282"/>
      <c r="J61" s="282"/>
      <c r="K61" s="282"/>
      <c r="L61" s="282"/>
      <c r="M61" s="12"/>
    </row>
    <row r="62" spans="1:72" s="31" customFormat="1" ht="37.5" customHeight="1">
      <c r="A62" s="29"/>
      <c r="B62" s="21"/>
      <c r="C62" s="21"/>
      <c r="D62" s="21"/>
      <c r="E62" s="283" t="s">
        <v>83</v>
      </c>
      <c r="F62" s="283"/>
      <c r="G62" s="30"/>
      <c r="H62" s="284" t="s">
        <v>84</v>
      </c>
      <c r="I62" s="284"/>
      <c r="J62" s="25" t="s">
        <v>85</v>
      </c>
      <c r="K62" s="144" t="s">
        <v>86</v>
      </c>
      <c r="L62" s="21"/>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row>
    <row r="63" spans="3:72" s="31" customFormat="1" ht="18" customHeight="1">
      <c r="C63" s="145" t="s">
        <v>87</v>
      </c>
      <c r="D63" s="185" t="s">
        <v>88</v>
      </c>
      <c r="E63" s="285">
        <v>0</v>
      </c>
      <c r="F63" s="285"/>
      <c r="G63" s="36" t="s">
        <v>15</v>
      </c>
      <c r="H63" s="286">
        <v>0</v>
      </c>
      <c r="I63" s="287"/>
      <c r="J63" s="82">
        <v>0</v>
      </c>
      <c r="K63" s="86">
        <f>(E63+H63+J63)*0.97</f>
        <v>0</v>
      </c>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row>
    <row r="64" spans="3:72" s="31" customFormat="1" ht="24" customHeight="1">
      <c r="C64" s="145" t="s">
        <v>87</v>
      </c>
      <c r="D64" s="185" t="s">
        <v>89</v>
      </c>
      <c r="E64" s="285">
        <v>0</v>
      </c>
      <c r="F64" s="285"/>
      <c r="G64" s="36"/>
      <c r="H64" s="286">
        <v>0</v>
      </c>
      <c r="I64" s="287"/>
      <c r="J64" s="82">
        <v>0</v>
      </c>
      <c r="K64" s="86">
        <f>(E64+H64+J64)*0.97</f>
        <v>0</v>
      </c>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row>
    <row r="65" spans="5:72" s="31" customFormat="1" ht="24" customHeight="1">
      <c r="E65" s="24"/>
      <c r="F65" s="24"/>
      <c r="G65" s="36"/>
      <c r="H65" s="24"/>
      <c r="I65" s="24"/>
      <c r="J65" s="24"/>
      <c r="K65" s="24"/>
      <c r="L65" s="32"/>
      <c r="M65" s="146"/>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row>
    <row r="67" spans="1:13" ht="15.75" customHeight="1">
      <c r="A67" s="280" t="s">
        <v>90</v>
      </c>
      <c r="B67" s="280"/>
      <c r="C67" s="280"/>
      <c r="D67" s="280"/>
      <c r="E67" s="280"/>
      <c r="F67" s="28"/>
      <c r="G67" s="28"/>
      <c r="L67" s="33"/>
      <c r="M67" s="12"/>
    </row>
    <row r="68" spans="1:13" ht="15.75" customHeight="1">
      <c r="A68" s="28"/>
      <c r="B68" s="28"/>
      <c r="C68" s="145" t="s">
        <v>87</v>
      </c>
      <c r="D68" s="31"/>
      <c r="E68" s="147"/>
      <c r="F68" s="147"/>
      <c r="G68" s="202" t="s">
        <v>124</v>
      </c>
      <c r="H68" s="1" t="e">
        <f>ROUND(K59/K63,1)</f>
        <v>#DIV/0!</v>
      </c>
      <c r="I68" s="148"/>
      <c r="J68" s="148"/>
      <c r="L68" s="33"/>
      <c r="M68" s="12"/>
    </row>
    <row r="69" spans="3:72" s="31" customFormat="1" ht="18" customHeight="1">
      <c r="C69" s="145" t="s">
        <v>87</v>
      </c>
      <c r="E69" s="149"/>
      <c r="F69" s="149"/>
      <c r="G69" s="202" t="s">
        <v>91</v>
      </c>
      <c r="H69" s="1" t="e">
        <f>ROUND(K59/K64,1)</f>
        <v>#DIV/0!</v>
      </c>
      <c r="K69" s="1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row>
    <row r="70" spans="8:72" s="31" customFormat="1" ht="11.25" customHeight="1">
      <c r="H70" s="150"/>
      <c r="I70" s="150"/>
      <c r="J70" s="150"/>
      <c r="K70" s="12"/>
      <c r="L70" s="150"/>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row>
    <row r="71" spans="3:72" s="31" customFormat="1" ht="13.5" customHeight="1">
      <c r="C71" s="145" t="s">
        <v>87</v>
      </c>
      <c r="D71" s="31" t="s">
        <v>92</v>
      </c>
      <c r="E71" s="151"/>
      <c r="F71" s="151"/>
      <c r="G71" s="34"/>
      <c r="H71" s="34"/>
      <c r="I71" s="34"/>
      <c r="J71" s="34"/>
      <c r="K71" s="15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row>
    <row r="72" spans="5:72" s="31" customFormat="1" ht="15">
      <c r="E72" s="153" t="s">
        <v>93</v>
      </c>
      <c r="F72" s="151"/>
      <c r="G72" s="34"/>
      <c r="H72" s="34"/>
      <c r="I72" s="34"/>
      <c r="J72" s="34"/>
      <c r="K72" s="15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row>
    <row r="73" spans="5:72" s="31" customFormat="1" ht="15">
      <c r="E73" s="153" t="s">
        <v>94</v>
      </c>
      <c r="F73" s="151"/>
      <c r="G73" s="34"/>
      <c r="H73" s="34"/>
      <c r="I73" s="34"/>
      <c r="J73" s="34"/>
      <c r="K73" s="15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row>
    <row r="74" spans="4:72" s="154" customFormat="1" ht="13.5" customHeight="1">
      <c r="D74" s="203" t="s">
        <v>125</v>
      </c>
      <c r="E74" s="151"/>
      <c r="F74" s="151"/>
      <c r="G74" s="155"/>
      <c r="H74" s="155"/>
      <c r="I74" s="155"/>
      <c r="J74" s="155"/>
      <c r="K74" s="152"/>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row>
    <row r="75" spans="5:11" ht="12.75">
      <c r="E75" s="34"/>
      <c r="F75" s="34"/>
      <c r="G75" s="34"/>
      <c r="H75" s="34"/>
      <c r="I75" s="34"/>
      <c r="J75" s="34"/>
      <c r="K75" s="34"/>
    </row>
    <row r="76" spans="3:72" s="31" customFormat="1" ht="21" customHeight="1" thickBot="1">
      <c r="C76" s="145" t="s">
        <v>87</v>
      </c>
      <c r="D76" s="31" t="s">
        <v>5</v>
      </c>
      <c r="E76" s="34"/>
      <c r="F76" s="34"/>
      <c r="G76" s="34"/>
      <c r="H76" s="34"/>
      <c r="I76" s="34"/>
      <c r="J76" s="34"/>
      <c r="K76" s="152" t="s">
        <v>15</v>
      </c>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row>
    <row r="77" spans="4:72" s="31" customFormat="1" ht="21" customHeight="1" thickBot="1">
      <c r="D77" s="288"/>
      <c r="E77" s="289"/>
      <c r="F77" s="289"/>
      <c r="G77" s="289"/>
      <c r="H77" s="289"/>
      <c r="I77" s="289"/>
      <c r="J77" s="289"/>
      <c r="K77" s="290"/>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row>
    <row r="78" spans="1:72" s="31" customFormat="1" ht="23.25" customHeight="1">
      <c r="A78" s="31" t="s">
        <v>2</v>
      </c>
      <c r="H78" s="35" t="s">
        <v>15</v>
      </c>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row>
    <row r="79" spans="1:72" s="31" customFormat="1" ht="18" customHeight="1" thickBot="1">
      <c r="A79" s="31" t="s">
        <v>15</v>
      </c>
      <c r="D79" s="36"/>
      <c r="E79" s="281"/>
      <c r="F79" s="281"/>
      <c r="G79" s="281"/>
      <c r="H79" s="281"/>
      <c r="I79" s="281"/>
      <c r="J79" s="281"/>
      <c r="K79" s="281"/>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row>
    <row r="80" spans="5:10" ht="12.75">
      <c r="E80" s="37" t="s">
        <v>3</v>
      </c>
      <c r="F80" s="37"/>
      <c r="G80" s="37"/>
      <c r="H80" s="37"/>
      <c r="I80" s="37"/>
      <c r="J80" s="37"/>
    </row>
    <row r="82" s="34" customFormat="1" ht="18" customHeight="1"/>
    <row r="83" ht="41.25" customHeight="1"/>
    <row r="84" ht="41.25" customHeight="1"/>
    <row r="85" ht="41.25" customHeight="1"/>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sheetData>
  <sheetProtection/>
  <mergeCells count="76">
    <mergeCell ref="A67:E67"/>
    <mergeCell ref="E79:K79"/>
    <mergeCell ref="A61:L61"/>
    <mergeCell ref="E62:F62"/>
    <mergeCell ref="H62:I62"/>
    <mergeCell ref="E63:F63"/>
    <mergeCell ref="H63:I63"/>
    <mergeCell ref="E64:F64"/>
    <mergeCell ref="H64:I64"/>
    <mergeCell ref="D77:K77"/>
    <mergeCell ref="C53:H53"/>
    <mergeCell ref="C54:H54"/>
    <mergeCell ref="C55:H55"/>
    <mergeCell ref="C56:H56"/>
    <mergeCell ref="C57:J57"/>
    <mergeCell ref="C59:J59"/>
    <mergeCell ref="C47:H47"/>
    <mergeCell ref="C48:H48"/>
    <mergeCell ref="C49:H49"/>
    <mergeCell ref="C50:H50"/>
    <mergeCell ref="C51:H51"/>
    <mergeCell ref="C52:H52"/>
    <mergeCell ref="C37:G37"/>
    <mergeCell ref="C38:G38"/>
    <mergeCell ref="A44:D44"/>
    <mergeCell ref="E44:K44"/>
    <mergeCell ref="A45:L45"/>
    <mergeCell ref="A46:L46"/>
    <mergeCell ref="C33:D33"/>
    <mergeCell ref="F33:G33"/>
    <mergeCell ref="C34:D34"/>
    <mergeCell ref="F34:G34"/>
    <mergeCell ref="C35:D35"/>
    <mergeCell ref="F35:G35"/>
    <mergeCell ref="C30:D30"/>
    <mergeCell ref="F30:G30"/>
    <mergeCell ref="C31:D31"/>
    <mergeCell ref="F31:G31"/>
    <mergeCell ref="C32:D32"/>
    <mergeCell ref="F32:G32"/>
    <mergeCell ref="F26:G26"/>
    <mergeCell ref="C27:E27"/>
    <mergeCell ref="F27:G27"/>
    <mergeCell ref="A28:L28"/>
    <mergeCell ref="C29:D29"/>
    <mergeCell ref="F29:G29"/>
    <mergeCell ref="C22:D22"/>
    <mergeCell ref="F22:G22"/>
    <mergeCell ref="C23:D23"/>
    <mergeCell ref="F23:G23"/>
    <mergeCell ref="C24:D24"/>
    <mergeCell ref="C25:G25"/>
    <mergeCell ref="C19:D19"/>
    <mergeCell ref="F19:G19"/>
    <mergeCell ref="C20:D20"/>
    <mergeCell ref="F20:G20"/>
    <mergeCell ref="C21:D21"/>
    <mergeCell ref="F21:G21"/>
    <mergeCell ref="C16:D16"/>
    <mergeCell ref="F16:G16"/>
    <mergeCell ref="C17:D17"/>
    <mergeCell ref="F17:G17"/>
    <mergeCell ref="C18:D18"/>
    <mergeCell ref="F18:G18"/>
    <mergeCell ref="A11:L11"/>
    <mergeCell ref="A12:L12"/>
    <mergeCell ref="C14:D14"/>
    <mergeCell ref="F14:G14"/>
    <mergeCell ref="C15:D15"/>
    <mergeCell ref="F15:G15"/>
    <mergeCell ref="A4:D4"/>
    <mergeCell ref="E4:L4"/>
    <mergeCell ref="A6:L6"/>
    <mergeCell ref="A7:L8"/>
    <mergeCell ref="A9:L9"/>
    <mergeCell ref="A10:L10"/>
  </mergeCells>
  <printOptions horizontalCentered="1"/>
  <pageMargins left="0.4" right="0.4" top="0.15" bottom="0.65" header="0.5" footer="0.25"/>
  <pageSetup fitToHeight="0" fitToWidth="1" horizontalDpi="600" verticalDpi="600" orientation="portrait" scale="77" r:id="rId3"/>
  <headerFooter>
    <oddFooter>&amp;L(Rev. 10/24/18)&amp;CPage &amp;P of &amp;N</oddFooter>
  </headerFooter>
  <rowBreaks count="1" manualBreakCount="1">
    <brk id="40" max="11" man="1"/>
  </rowBreaks>
  <drawing r:id="rId2"/>
  <legacyDrawing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BS121"/>
  <sheetViews>
    <sheetView showGridLines="0" zoomScale="120" zoomScaleNormal="120" zoomScaleSheetLayoutView="90" zoomScalePageLayoutView="0" workbookViewId="0" topLeftCell="A1">
      <selection activeCell="A2" sqref="A2"/>
    </sheetView>
  </sheetViews>
  <sheetFormatPr defaultColWidth="9.140625" defaultRowHeight="12.75"/>
  <cols>
    <col min="1" max="1" width="3.140625" style="12" customWidth="1"/>
    <col min="2" max="2" width="3.57421875" style="12" customWidth="1"/>
    <col min="3" max="3" width="2.421875" style="12" customWidth="1"/>
    <col min="4" max="4" width="33.00390625" style="12" customWidth="1"/>
    <col min="5" max="5" width="12.8515625" style="12" customWidth="1"/>
    <col min="6" max="6" width="6.140625" style="12" customWidth="1"/>
    <col min="7" max="7" width="9.00390625" style="12" customWidth="1"/>
    <col min="8" max="8" width="14.8515625" style="12" customWidth="1"/>
    <col min="9" max="9" width="14.7109375" style="12" customWidth="1"/>
    <col min="10" max="10" width="14.421875" style="12" customWidth="1"/>
    <col min="11" max="11" width="23.7109375" style="12" customWidth="1"/>
    <col min="12" max="12" width="15.57421875" style="14" customWidth="1"/>
    <col min="13" max="30" width="12.00390625" style="14" customWidth="1"/>
    <col min="31" max="31" width="4.7109375" style="14" customWidth="1"/>
    <col min="32" max="71" width="9.140625" style="14" customWidth="1"/>
    <col min="72" max="16384" width="9.140625" style="12" customWidth="1"/>
  </cols>
  <sheetData>
    <row r="1" spans="1:31" ht="6" customHeight="1">
      <c r="A1" s="12" t="s">
        <v>15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row>
    <row r="2" spans="2:31" ht="36" customHeight="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2:31" ht="6" customHeight="1">
      <c r="B3" s="110"/>
      <c r="C3" s="105"/>
      <c r="D3" s="105"/>
      <c r="E3" s="105"/>
      <c r="F3" s="105"/>
      <c r="G3" s="105"/>
      <c r="H3" s="105"/>
      <c r="I3" s="105"/>
      <c r="J3" s="105"/>
      <c r="K3" s="110"/>
      <c r="L3" s="110"/>
      <c r="M3" s="110"/>
      <c r="N3" s="110"/>
      <c r="O3" s="110"/>
      <c r="P3" s="110"/>
      <c r="Q3" s="110"/>
      <c r="R3" s="110"/>
      <c r="S3" s="110"/>
      <c r="T3" s="110"/>
      <c r="U3" s="110"/>
      <c r="V3" s="110"/>
      <c r="W3" s="110"/>
      <c r="X3" s="110"/>
      <c r="Y3" s="110"/>
      <c r="Z3" s="110"/>
      <c r="AA3" s="110"/>
      <c r="AB3" s="110"/>
      <c r="AC3" s="110"/>
      <c r="AD3" s="110"/>
      <c r="AE3" s="110"/>
    </row>
    <row r="4" spans="2:31" ht="24" customHeight="1">
      <c r="B4" s="110"/>
      <c r="C4" s="104"/>
      <c r="D4" s="104"/>
      <c r="E4" s="104"/>
      <c r="F4" s="104"/>
      <c r="G4" s="104"/>
      <c r="H4" s="104"/>
      <c r="I4" s="104"/>
      <c r="J4" s="104"/>
      <c r="K4" s="96"/>
      <c r="L4" s="15"/>
      <c r="M4" s="15"/>
      <c r="N4" s="15"/>
      <c r="O4" s="15"/>
      <c r="P4" s="15"/>
      <c r="Q4" s="15"/>
      <c r="R4" s="15"/>
      <c r="S4" s="15"/>
      <c r="T4" s="15"/>
      <c r="U4" s="15"/>
      <c r="V4" s="15"/>
      <c r="W4" s="15"/>
      <c r="X4" s="15"/>
      <c r="Y4" s="15"/>
      <c r="Z4" s="15"/>
      <c r="AA4" s="15"/>
      <c r="AB4" s="15"/>
      <c r="AC4" s="15"/>
      <c r="AD4" s="15"/>
      <c r="AE4" s="110"/>
    </row>
    <row r="5" spans="1:31" ht="27.75" customHeight="1">
      <c r="A5" s="241" t="s">
        <v>22</v>
      </c>
      <c r="B5" s="241"/>
      <c r="C5" s="241"/>
      <c r="D5" s="241"/>
      <c r="E5" s="294"/>
      <c r="F5" s="242"/>
      <c r="G5" s="242"/>
      <c r="H5" s="242"/>
      <c r="I5" s="242"/>
      <c r="J5" s="242"/>
      <c r="K5" s="242"/>
      <c r="L5" s="242"/>
      <c r="M5" s="16"/>
      <c r="N5" s="16"/>
      <c r="O5" s="16"/>
      <c r="P5" s="16"/>
      <c r="Q5" s="16"/>
      <c r="R5" s="16"/>
      <c r="S5" s="16"/>
      <c r="T5" s="16"/>
      <c r="U5" s="16"/>
      <c r="V5" s="16"/>
      <c r="W5" s="16"/>
      <c r="X5" s="16"/>
      <c r="Y5" s="16"/>
      <c r="Z5" s="16"/>
      <c r="AA5" s="16"/>
      <c r="AB5" s="16"/>
      <c r="AC5" s="16"/>
      <c r="AD5" s="16"/>
      <c r="AE5" s="110"/>
    </row>
    <row r="6" spans="1:31" ht="0.75" customHeight="1">
      <c r="A6" s="156"/>
      <c r="B6" s="157"/>
      <c r="C6" s="158" t="s">
        <v>25</v>
      </c>
      <c r="D6" s="40" t="s">
        <v>15</v>
      </c>
      <c r="E6" s="40"/>
      <c r="F6" s="159"/>
      <c r="G6" s="160"/>
      <c r="H6" s="160"/>
      <c r="I6" s="159"/>
      <c r="J6" s="160"/>
      <c r="K6" s="160"/>
      <c r="L6" s="160"/>
      <c r="M6" s="17"/>
      <c r="N6" s="17"/>
      <c r="O6" s="17"/>
      <c r="P6" s="17"/>
      <c r="Q6" s="17"/>
      <c r="R6" s="17"/>
      <c r="S6" s="17"/>
      <c r="T6" s="17"/>
      <c r="U6" s="17"/>
      <c r="V6" s="17"/>
      <c r="W6" s="17"/>
      <c r="X6" s="17"/>
      <c r="Y6" s="17"/>
      <c r="Z6" s="17"/>
      <c r="AA6" s="17"/>
      <c r="AB6" s="17"/>
      <c r="AC6" s="17"/>
      <c r="AD6" s="17"/>
      <c r="AE6" s="18"/>
    </row>
    <row r="7" spans="1:12" ht="59.25" customHeight="1">
      <c r="A7" s="295" t="s">
        <v>120</v>
      </c>
      <c r="B7" s="296"/>
      <c r="C7" s="296"/>
      <c r="D7" s="296"/>
      <c r="E7" s="296"/>
      <c r="F7" s="296"/>
      <c r="G7" s="296"/>
      <c r="H7" s="296"/>
      <c r="I7" s="296"/>
      <c r="J7" s="296"/>
      <c r="K7" s="296"/>
      <c r="L7" s="296"/>
    </row>
    <row r="8" spans="1:12" ht="19.5" customHeight="1">
      <c r="A8" s="296"/>
      <c r="B8" s="296"/>
      <c r="C8" s="296"/>
      <c r="D8" s="296"/>
      <c r="E8" s="296"/>
      <c r="F8" s="296"/>
      <c r="G8" s="296"/>
      <c r="H8" s="296"/>
      <c r="I8" s="296"/>
      <c r="J8" s="296"/>
      <c r="K8" s="296"/>
      <c r="L8" s="296"/>
    </row>
    <row r="9" spans="1:12" ht="27.75" customHeight="1">
      <c r="A9" s="297" t="s">
        <v>118</v>
      </c>
      <c r="B9" s="297"/>
      <c r="C9" s="297"/>
      <c r="D9" s="297"/>
      <c r="E9" s="297"/>
      <c r="F9" s="297"/>
      <c r="G9" s="297"/>
      <c r="H9" s="297"/>
      <c r="I9" s="297"/>
      <c r="J9" s="297"/>
      <c r="K9" s="297"/>
      <c r="L9" s="297"/>
    </row>
    <row r="10" spans="1:12" ht="15.75" customHeight="1">
      <c r="A10" s="298" t="s">
        <v>95</v>
      </c>
      <c r="B10" s="298"/>
      <c r="C10" s="298"/>
      <c r="D10" s="298"/>
      <c r="E10" s="298"/>
      <c r="F10" s="298"/>
      <c r="G10" s="298"/>
      <c r="H10" s="298"/>
      <c r="I10" s="298"/>
      <c r="J10" s="298"/>
      <c r="K10" s="298"/>
      <c r="L10" s="298"/>
    </row>
    <row r="11" spans="1:71" s="20" customFormat="1" ht="12.75" customHeight="1">
      <c r="A11" s="298"/>
      <c r="B11" s="298"/>
      <c r="C11" s="298"/>
      <c r="D11" s="298"/>
      <c r="E11" s="298"/>
      <c r="F11" s="298"/>
      <c r="G11" s="298"/>
      <c r="H11" s="298"/>
      <c r="I11" s="298"/>
      <c r="J11" s="298"/>
      <c r="K11" s="298"/>
      <c r="L11" s="298"/>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row>
    <row r="12" spans="1:71" s="20" customFormat="1" ht="41.25" customHeight="1">
      <c r="A12" s="299" t="s">
        <v>96</v>
      </c>
      <c r="B12" s="299"/>
      <c r="C12" s="299"/>
      <c r="D12" s="299"/>
      <c r="E12" s="299"/>
      <c r="F12" s="299"/>
      <c r="G12" s="299"/>
      <c r="H12" s="299"/>
      <c r="I12" s="299"/>
      <c r="J12" s="299"/>
      <c r="K12" s="299"/>
      <c r="L12" s="29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row>
    <row r="13" spans="1:71" s="20" customFormat="1" ht="41.25" customHeight="1">
      <c r="A13" s="246" t="s">
        <v>50</v>
      </c>
      <c r="B13" s="246"/>
      <c r="C13" s="246"/>
      <c r="D13" s="246"/>
      <c r="E13" s="246"/>
      <c r="F13" s="246"/>
      <c r="G13" s="246"/>
      <c r="H13" s="246"/>
      <c r="I13" s="246"/>
      <c r="J13" s="246"/>
      <c r="K13" s="246"/>
      <c r="L13" s="246"/>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row>
    <row r="14" spans="1:71" s="20" customFormat="1" ht="33" customHeight="1">
      <c r="A14" s="247" t="s">
        <v>65</v>
      </c>
      <c r="B14" s="247"/>
      <c r="C14" s="247"/>
      <c r="D14" s="247"/>
      <c r="E14" s="247"/>
      <c r="F14" s="247"/>
      <c r="G14" s="247"/>
      <c r="H14" s="247"/>
      <c r="I14" s="247"/>
      <c r="J14" s="247"/>
      <c r="K14" s="247"/>
      <c r="L14" s="247"/>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1:71" s="20" customFormat="1" ht="33.75" customHeight="1">
      <c r="A15" s="248" t="s">
        <v>119</v>
      </c>
      <c r="B15" s="249"/>
      <c r="C15" s="249"/>
      <c r="D15" s="249"/>
      <c r="E15" s="249"/>
      <c r="F15" s="249"/>
      <c r="G15" s="249"/>
      <c r="H15" s="249"/>
      <c r="I15" s="249"/>
      <c r="J15" s="249"/>
      <c r="K15" s="249"/>
      <c r="L15" s="24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1:12" ht="16.5" customHeight="1">
      <c r="A16" s="23"/>
      <c r="B16" s="22"/>
      <c r="C16" s="22"/>
      <c r="D16" s="22"/>
      <c r="E16" s="22"/>
      <c r="F16" s="22"/>
      <c r="G16" s="22"/>
      <c r="H16" s="22"/>
      <c r="I16" s="161"/>
      <c r="J16" s="22"/>
      <c r="K16" s="22"/>
      <c r="L16" s="22"/>
    </row>
    <row r="17" spans="1:71" s="115" customFormat="1" ht="30.75" customHeight="1">
      <c r="A17" s="162"/>
      <c r="B17" s="162"/>
      <c r="C17" s="300" t="s">
        <v>43</v>
      </c>
      <c r="D17" s="300"/>
      <c r="E17" s="163" t="s">
        <v>66</v>
      </c>
      <c r="F17" s="301" t="s">
        <v>67</v>
      </c>
      <c r="G17" s="301"/>
      <c r="H17" s="164" t="s">
        <v>68</v>
      </c>
      <c r="I17" s="164" t="s">
        <v>1</v>
      </c>
      <c r="J17" s="164" t="s">
        <v>69</v>
      </c>
      <c r="K17" s="164" t="s">
        <v>70</v>
      </c>
      <c r="L17" s="22"/>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row>
    <row r="18" spans="1:71" s="115" customFormat="1" ht="15" customHeight="1">
      <c r="A18" s="24"/>
      <c r="B18" s="24"/>
      <c r="C18" s="302"/>
      <c r="D18" s="302"/>
      <c r="E18" s="11">
        <v>0</v>
      </c>
      <c r="F18" s="303">
        <v>0</v>
      </c>
      <c r="G18" s="303"/>
      <c r="H18" s="4">
        <f>F18*E18</f>
        <v>0</v>
      </c>
      <c r="I18" s="113">
        <v>0.33</v>
      </c>
      <c r="J18" s="4">
        <f>I18*H18</f>
        <v>0</v>
      </c>
      <c r="K18" s="4">
        <f aca="true" t="shared" si="0" ref="K18:K26">H18+J18</f>
        <v>0</v>
      </c>
      <c r="L18" s="22"/>
      <c r="M18" s="165"/>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row>
    <row r="19" spans="1:71" s="115" customFormat="1" ht="15" customHeight="1">
      <c r="A19" s="24"/>
      <c r="B19" s="24"/>
      <c r="C19" s="302"/>
      <c r="D19" s="302"/>
      <c r="E19" s="11">
        <v>0</v>
      </c>
      <c r="F19" s="303">
        <v>0</v>
      </c>
      <c r="G19" s="303"/>
      <c r="H19" s="4">
        <f>F19*E19</f>
        <v>0</v>
      </c>
      <c r="I19" s="113">
        <v>0.33</v>
      </c>
      <c r="J19" s="4">
        <f aca="true" t="shared" si="1" ref="J19:J26">I19*H19</f>
        <v>0</v>
      </c>
      <c r="K19" s="4">
        <f t="shared" si="0"/>
        <v>0</v>
      </c>
      <c r="L19" s="22"/>
      <c r="M19" s="165"/>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row>
    <row r="20" spans="1:71" s="115" customFormat="1" ht="15" customHeight="1">
      <c r="A20" s="24"/>
      <c r="B20" s="24"/>
      <c r="C20" s="302"/>
      <c r="D20" s="302"/>
      <c r="E20" s="11">
        <v>0</v>
      </c>
      <c r="F20" s="303">
        <v>0</v>
      </c>
      <c r="G20" s="303"/>
      <c r="H20" s="4">
        <f>F20*E20</f>
        <v>0</v>
      </c>
      <c r="I20" s="113">
        <v>0.33</v>
      </c>
      <c r="J20" s="4">
        <f t="shared" si="1"/>
        <v>0</v>
      </c>
      <c r="K20" s="4">
        <f>H20+J20</f>
        <v>0</v>
      </c>
      <c r="L20" s="22"/>
      <c r="M20" s="165"/>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row>
    <row r="21" spans="1:71" s="115" customFormat="1" ht="15" customHeight="1">
      <c r="A21" s="24"/>
      <c r="B21" s="24"/>
      <c r="C21" s="302"/>
      <c r="D21" s="302"/>
      <c r="E21" s="11">
        <v>0</v>
      </c>
      <c r="F21" s="303">
        <v>0</v>
      </c>
      <c r="G21" s="303"/>
      <c r="H21" s="4">
        <f aca="true" t="shared" si="2" ref="H21:H26">F21*E21</f>
        <v>0</v>
      </c>
      <c r="I21" s="113">
        <v>0.33</v>
      </c>
      <c r="J21" s="4">
        <f t="shared" si="1"/>
        <v>0</v>
      </c>
      <c r="K21" s="4">
        <f t="shared" si="0"/>
        <v>0</v>
      </c>
      <c r="L21" s="22"/>
      <c r="M21" s="16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row>
    <row r="22" spans="1:71" s="115" customFormat="1" ht="15" customHeight="1">
      <c r="A22" s="24"/>
      <c r="B22" s="24"/>
      <c r="C22" s="302"/>
      <c r="D22" s="302"/>
      <c r="E22" s="11">
        <v>0</v>
      </c>
      <c r="F22" s="303">
        <v>0</v>
      </c>
      <c r="G22" s="303"/>
      <c r="H22" s="4">
        <f t="shared" si="2"/>
        <v>0</v>
      </c>
      <c r="I22" s="113">
        <v>0.33</v>
      </c>
      <c r="J22" s="4">
        <f t="shared" si="1"/>
        <v>0</v>
      </c>
      <c r="K22" s="4">
        <f t="shared" si="0"/>
        <v>0</v>
      </c>
      <c r="L22" s="22"/>
      <c r="M22" s="16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row>
    <row r="23" spans="1:71" s="115" customFormat="1" ht="15" customHeight="1">
      <c r="A23" s="25"/>
      <c r="B23" s="24"/>
      <c r="C23" s="302"/>
      <c r="D23" s="302"/>
      <c r="E23" s="11">
        <v>0</v>
      </c>
      <c r="F23" s="303">
        <v>0</v>
      </c>
      <c r="G23" s="303"/>
      <c r="H23" s="4">
        <f t="shared" si="2"/>
        <v>0</v>
      </c>
      <c r="I23" s="113">
        <v>0.33</v>
      </c>
      <c r="J23" s="4">
        <f t="shared" si="1"/>
        <v>0</v>
      </c>
      <c r="K23" s="4">
        <f t="shared" si="0"/>
        <v>0</v>
      </c>
      <c r="L23" s="22"/>
      <c r="M23" s="16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row>
    <row r="24" spans="1:71" s="115" customFormat="1" ht="15" customHeight="1">
      <c r="A24" s="24"/>
      <c r="B24" s="25"/>
      <c r="C24" s="302" t="s">
        <v>15</v>
      </c>
      <c r="D24" s="302"/>
      <c r="E24" s="11">
        <v>0</v>
      </c>
      <c r="F24" s="303">
        <v>0</v>
      </c>
      <c r="G24" s="303"/>
      <c r="H24" s="4">
        <f t="shared" si="2"/>
        <v>0</v>
      </c>
      <c r="I24" s="113">
        <v>0.33</v>
      </c>
      <c r="J24" s="4">
        <f t="shared" si="1"/>
        <v>0</v>
      </c>
      <c r="K24" s="4">
        <f>H24+J24</f>
        <v>0</v>
      </c>
      <c r="L24" s="22"/>
      <c r="M24" s="16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row>
    <row r="25" spans="1:71" s="115" customFormat="1" ht="15" customHeight="1">
      <c r="A25" s="24"/>
      <c r="B25" s="24"/>
      <c r="C25" s="302" t="s">
        <v>15</v>
      </c>
      <c r="D25" s="302"/>
      <c r="E25" s="11">
        <v>0</v>
      </c>
      <c r="F25" s="303">
        <v>0</v>
      </c>
      <c r="G25" s="303"/>
      <c r="H25" s="4">
        <f t="shared" si="2"/>
        <v>0</v>
      </c>
      <c r="I25" s="113">
        <v>0.33</v>
      </c>
      <c r="J25" s="4">
        <f t="shared" si="1"/>
        <v>0</v>
      </c>
      <c r="K25" s="4">
        <f>H25+J25</f>
        <v>0</v>
      </c>
      <c r="L25" s="22"/>
      <c r="M25" s="16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row>
    <row r="26" spans="1:71" s="115" customFormat="1" ht="15" customHeight="1">
      <c r="A26" s="24"/>
      <c r="B26" s="24"/>
      <c r="C26" s="302" t="s">
        <v>15</v>
      </c>
      <c r="D26" s="302"/>
      <c r="E26" s="11">
        <v>0</v>
      </c>
      <c r="F26" s="303">
        <v>0</v>
      </c>
      <c r="G26" s="303"/>
      <c r="H26" s="85">
        <f t="shared" si="2"/>
        <v>0</v>
      </c>
      <c r="I26" s="113">
        <v>0.33</v>
      </c>
      <c r="J26" s="4">
        <f t="shared" si="1"/>
        <v>0</v>
      </c>
      <c r="K26" s="4">
        <f t="shared" si="0"/>
        <v>0</v>
      </c>
      <c r="L26" s="22"/>
      <c r="M26" s="16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row>
    <row r="27" spans="1:71" s="115" customFormat="1" ht="15" customHeight="1">
      <c r="A27" s="24"/>
      <c r="B27" s="24"/>
      <c r="C27" s="254" t="s">
        <v>71</v>
      </c>
      <c r="D27" s="255"/>
      <c r="E27" s="117"/>
      <c r="F27" s="118"/>
      <c r="G27" s="118"/>
      <c r="H27" s="125">
        <f>SUM(H18:H26)</f>
        <v>0</v>
      </c>
      <c r="I27" s="167"/>
      <c r="J27" s="125">
        <f>SUM(J18:J26)</f>
        <v>0</v>
      </c>
      <c r="K27" s="125">
        <f>SUM(K18:K26)</f>
        <v>0</v>
      </c>
      <c r="L27" s="22"/>
      <c r="M27" s="16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row>
    <row r="28" spans="1:71" s="115" customFormat="1" ht="15" customHeight="1">
      <c r="A28" s="24"/>
      <c r="B28" s="24"/>
      <c r="C28" s="256" t="s">
        <v>72</v>
      </c>
      <c r="D28" s="257"/>
      <c r="E28" s="257"/>
      <c r="F28" s="257"/>
      <c r="G28" s="257"/>
      <c r="H28" s="85">
        <v>0</v>
      </c>
      <c r="I28" s="121">
        <v>0.33</v>
      </c>
      <c r="J28" s="4">
        <f>+H28*I28</f>
        <v>0</v>
      </c>
      <c r="K28" s="4">
        <f>H28+J28</f>
        <v>0</v>
      </c>
      <c r="L28" s="22"/>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row>
    <row r="29" spans="1:12" ht="18" customHeight="1">
      <c r="A29" s="24"/>
      <c r="B29" s="24"/>
      <c r="C29" s="122" t="s">
        <v>73</v>
      </c>
      <c r="D29" s="123"/>
      <c r="E29" s="124">
        <v>0.03</v>
      </c>
      <c r="F29" s="258"/>
      <c r="G29" s="258"/>
      <c r="H29" s="4">
        <f>+H27*E29</f>
        <v>0</v>
      </c>
      <c r="I29" s="113">
        <v>0.33</v>
      </c>
      <c r="J29" s="4">
        <f>H29*I29</f>
        <v>0</v>
      </c>
      <c r="K29" s="4">
        <f>H29+J29</f>
        <v>0</v>
      </c>
      <c r="L29" s="22"/>
    </row>
    <row r="30" spans="1:71" s="20" customFormat="1" ht="22.5" customHeight="1">
      <c r="A30" s="162"/>
      <c r="B30" s="83"/>
      <c r="C30" s="259" t="s">
        <v>74</v>
      </c>
      <c r="D30" s="260"/>
      <c r="E30" s="260"/>
      <c r="F30" s="261"/>
      <c r="G30" s="262"/>
      <c r="H30" s="125">
        <f>SUM(H27:H29)</f>
        <v>0</v>
      </c>
      <c r="I30" s="10"/>
      <c r="J30" s="9">
        <f>SUM(J27:J29)</f>
        <v>0</v>
      </c>
      <c r="K30" s="9">
        <f>SUM(K27:K29)</f>
        <v>0</v>
      </c>
      <c r="L30" s="22"/>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row>
    <row r="31" spans="1:12" ht="51" customHeight="1">
      <c r="A31" s="263" t="s">
        <v>75</v>
      </c>
      <c r="B31" s="264"/>
      <c r="C31" s="264"/>
      <c r="D31" s="264"/>
      <c r="E31" s="264"/>
      <c r="F31" s="264"/>
      <c r="G31" s="264"/>
      <c r="H31" s="264"/>
      <c r="I31" s="264"/>
      <c r="J31" s="264"/>
      <c r="K31" s="264"/>
      <c r="L31" s="264"/>
    </row>
    <row r="32" spans="1:12" ht="39.75" customHeight="1">
      <c r="A32" s="162"/>
      <c r="B32" s="162"/>
      <c r="C32" s="300" t="s">
        <v>43</v>
      </c>
      <c r="D32" s="300"/>
      <c r="E32" s="163" t="s">
        <v>76</v>
      </c>
      <c r="F32" s="301" t="s">
        <v>44</v>
      </c>
      <c r="G32" s="301"/>
      <c r="H32" s="164" t="s">
        <v>68</v>
      </c>
      <c r="I32" s="164" t="s">
        <v>1</v>
      </c>
      <c r="J32" s="164" t="s">
        <v>69</v>
      </c>
      <c r="K32" s="164" t="s">
        <v>70</v>
      </c>
      <c r="L32" s="168"/>
    </row>
    <row r="33" spans="1:12" ht="15.75" customHeight="1">
      <c r="A33" s="24"/>
      <c r="B33" s="24"/>
      <c r="C33" s="302"/>
      <c r="D33" s="302"/>
      <c r="E33" s="169">
        <v>0</v>
      </c>
      <c r="F33" s="303">
        <v>0</v>
      </c>
      <c r="G33" s="303"/>
      <c r="H33" s="6">
        <f aca="true" t="shared" si="3" ref="H33:H38">E33*F33</f>
        <v>0</v>
      </c>
      <c r="I33" s="126">
        <v>0.0765</v>
      </c>
      <c r="J33" s="4">
        <f aca="true" t="shared" si="4" ref="J33:J38">H33*I33</f>
        <v>0</v>
      </c>
      <c r="K33" s="4">
        <f aca="true" t="shared" si="5" ref="K33:K38">J33+H33</f>
        <v>0</v>
      </c>
      <c r="L33" s="168"/>
    </row>
    <row r="34" spans="1:12" ht="15" customHeight="1">
      <c r="A34" s="25"/>
      <c r="B34" s="25"/>
      <c r="C34" s="302" t="s">
        <v>15</v>
      </c>
      <c r="D34" s="302"/>
      <c r="E34" s="169">
        <v>0</v>
      </c>
      <c r="F34" s="303">
        <v>0</v>
      </c>
      <c r="G34" s="303"/>
      <c r="H34" s="6">
        <f t="shared" si="3"/>
        <v>0</v>
      </c>
      <c r="I34" s="126">
        <v>0.0765</v>
      </c>
      <c r="J34" s="4">
        <f t="shared" si="4"/>
        <v>0</v>
      </c>
      <c r="K34" s="4">
        <f t="shared" si="5"/>
        <v>0</v>
      </c>
      <c r="L34" s="168"/>
    </row>
    <row r="35" spans="1:12" ht="15" customHeight="1">
      <c r="A35" s="24"/>
      <c r="B35" s="24"/>
      <c r="C35" s="302" t="s">
        <v>15</v>
      </c>
      <c r="D35" s="302"/>
      <c r="E35" s="169">
        <v>0</v>
      </c>
      <c r="F35" s="303">
        <v>0</v>
      </c>
      <c r="G35" s="303"/>
      <c r="H35" s="6">
        <f>E35*F35</f>
        <v>0</v>
      </c>
      <c r="I35" s="126">
        <v>0.0765</v>
      </c>
      <c r="J35" s="4">
        <f>H35*I35</f>
        <v>0</v>
      </c>
      <c r="K35" s="4">
        <f>J35+H35</f>
        <v>0</v>
      </c>
      <c r="L35" s="168"/>
    </row>
    <row r="36" spans="1:12" ht="15" customHeight="1">
      <c r="A36" s="24"/>
      <c r="B36" s="24"/>
      <c r="C36" s="302" t="s">
        <v>15</v>
      </c>
      <c r="D36" s="302"/>
      <c r="E36" s="169">
        <v>0</v>
      </c>
      <c r="F36" s="303">
        <v>0</v>
      </c>
      <c r="G36" s="303"/>
      <c r="H36" s="6">
        <f t="shared" si="3"/>
        <v>0</v>
      </c>
      <c r="I36" s="126">
        <v>0.0765</v>
      </c>
      <c r="J36" s="4">
        <f t="shared" si="4"/>
        <v>0</v>
      </c>
      <c r="K36" s="4">
        <f t="shared" si="5"/>
        <v>0</v>
      </c>
      <c r="L36" s="168"/>
    </row>
    <row r="37" spans="1:12" ht="15" customHeight="1">
      <c r="A37" s="24"/>
      <c r="B37" s="24"/>
      <c r="C37" s="302" t="s">
        <v>15</v>
      </c>
      <c r="D37" s="302"/>
      <c r="E37" s="169">
        <v>0</v>
      </c>
      <c r="F37" s="303">
        <v>0</v>
      </c>
      <c r="G37" s="303"/>
      <c r="H37" s="6">
        <f t="shared" si="3"/>
        <v>0</v>
      </c>
      <c r="I37" s="126">
        <v>0.0765</v>
      </c>
      <c r="J37" s="4">
        <f t="shared" si="4"/>
        <v>0</v>
      </c>
      <c r="K37" s="4">
        <f t="shared" si="5"/>
        <v>0</v>
      </c>
      <c r="L37" s="168"/>
    </row>
    <row r="38" spans="1:12" ht="15" customHeight="1">
      <c r="A38" s="24"/>
      <c r="B38" s="24"/>
      <c r="C38" s="302" t="s">
        <v>15</v>
      </c>
      <c r="D38" s="302"/>
      <c r="E38" s="169">
        <v>0</v>
      </c>
      <c r="F38" s="303">
        <v>0</v>
      </c>
      <c r="G38" s="303"/>
      <c r="H38" s="6">
        <f t="shared" si="3"/>
        <v>0</v>
      </c>
      <c r="I38" s="126">
        <v>0.0765</v>
      </c>
      <c r="J38" s="4">
        <f t="shared" si="4"/>
        <v>0</v>
      </c>
      <c r="K38" s="4">
        <f t="shared" si="5"/>
        <v>0</v>
      </c>
      <c r="L38" s="168"/>
    </row>
    <row r="39" spans="1:12" ht="15" customHeight="1">
      <c r="A39" s="24"/>
      <c r="B39" s="24"/>
      <c r="C39" s="254" t="s">
        <v>78</v>
      </c>
      <c r="D39" s="255"/>
      <c r="E39" s="117"/>
      <c r="F39" s="118"/>
      <c r="G39" s="118"/>
      <c r="H39" s="9">
        <f>SUM(H33:H38)</f>
        <v>0</v>
      </c>
      <c r="I39" s="170"/>
      <c r="J39" s="125">
        <f>SUM(J33:J38)</f>
        <v>0</v>
      </c>
      <c r="K39" s="125">
        <f>SUM(K33:K38)</f>
        <v>0</v>
      </c>
      <c r="L39" s="168"/>
    </row>
    <row r="40" spans="1:12" ht="15" customHeight="1">
      <c r="A40" s="24"/>
      <c r="B40" s="24"/>
      <c r="C40" s="304"/>
      <c r="D40" s="304"/>
      <c r="E40" s="304"/>
      <c r="F40" s="304"/>
      <c r="G40" s="304"/>
      <c r="H40" s="171"/>
      <c r="I40" s="172"/>
      <c r="J40" s="173"/>
      <c r="K40" s="173"/>
      <c r="L40" s="168"/>
    </row>
    <row r="41" spans="1:12" ht="18" customHeight="1" thickBot="1">
      <c r="A41" s="168"/>
      <c r="B41" s="83"/>
      <c r="C41" s="268" t="s">
        <v>79</v>
      </c>
      <c r="D41" s="269"/>
      <c r="E41" s="269"/>
      <c r="F41" s="269"/>
      <c r="G41" s="270"/>
      <c r="H41" s="135">
        <f>H30+H39</f>
        <v>0</v>
      </c>
      <c r="I41" s="44"/>
      <c r="J41" s="135">
        <f>J30+J39</f>
        <v>0</v>
      </c>
      <c r="K41" s="45">
        <f>K30+K39</f>
        <v>0</v>
      </c>
      <c r="L41" s="168"/>
    </row>
    <row r="42" ht="13.5" thickTop="1"/>
    <row r="43" spans="1:12" ht="35.25" customHeight="1">
      <c r="A43" s="273" t="s">
        <v>97</v>
      </c>
      <c r="B43" s="273"/>
      <c r="C43" s="273"/>
      <c r="D43" s="273"/>
      <c r="E43" s="273"/>
      <c r="F43" s="273"/>
      <c r="G43" s="273"/>
      <c r="H43" s="273"/>
      <c r="I43" s="273"/>
      <c r="J43" s="273"/>
      <c r="K43" s="273"/>
      <c r="L43" s="273"/>
    </row>
    <row r="44" spans="1:12" ht="25.5" customHeight="1">
      <c r="A44" s="305" t="s">
        <v>47</v>
      </c>
      <c r="B44" s="306"/>
      <c r="C44" s="306"/>
      <c r="D44" s="306"/>
      <c r="E44" s="306"/>
      <c r="F44" s="306"/>
      <c r="G44" s="306"/>
      <c r="H44" s="306"/>
      <c r="I44" s="306"/>
      <c r="J44" s="306"/>
      <c r="K44" s="306"/>
      <c r="L44" s="306"/>
    </row>
    <row r="45" spans="1:12" ht="15" customHeight="1">
      <c r="A45" s="162"/>
      <c r="B45" s="162"/>
      <c r="C45" s="307" t="s">
        <v>45</v>
      </c>
      <c r="D45" s="307"/>
      <c r="E45" s="307"/>
      <c r="F45" s="307"/>
      <c r="G45" s="307"/>
      <c r="H45" s="307"/>
      <c r="I45" s="174" t="s">
        <v>0</v>
      </c>
      <c r="J45" s="174" t="s">
        <v>46</v>
      </c>
      <c r="K45" s="175" t="s">
        <v>4</v>
      </c>
      <c r="L45" s="168"/>
    </row>
    <row r="46" spans="1:12" ht="15" customHeight="1">
      <c r="A46" s="24"/>
      <c r="B46" s="24"/>
      <c r="C46" s="302"/>
      <c r="D46" s="302"/>
      <c r="E46" s="302"/>
      <c r="F46" s="302"/>
      <c r="G46" s="302"/>
      <c r="H46" s="302"/>
      <c r="I46" s="176"/>
      <c r="J46" s="177">
        <v>0</v>
      </c>
      <c r="K46" s="4">
        <f>J46*I46</f>
        <v>0</v>
      </c>
      <c r="L46" s="168"/>
    </row>
    <row r="47" spans="1:12" ht="15" customHeight="1">
      <c r="A47" s="25"/>
      <c r="B47" s="25"/>
      <c r="C47" s="302"/>
      <c r="D47" s="302"/>
      <c r="E47" s="302"/>
      <c r="F47" s="302"/>
      <c r="G47" s="302"/>
      <c r="H47" s="302"/>
      <c r="I47" s="176"/>
      <c r="J47" s="177">
        <v>0</v>
      </c>
      <c r="K47" s="4">
        <f aca="true" t="shared" si="6" ref="K47:K54">J47*I47</f>
        <v>0</v>
      </c>
      <c r="L47" s="168"/>
    </row>
    <row r="48" spans="1:12" ht="15" customHeight="1">
      <c r="A48" s="24"/>
      <c r="B48" s="24"/>
      <c r="C48" s="302" t="s">
        <v>15</v>
      </c>
      <c r="D48" s="302"/>
      <c r="E48" s="302"/>
      <c r="F48" s="302"/>
      <c r="G48" s="302"/>
      <c r="H48" s="302"/>
      <c r="I48" s="176"/>
      <c r="J48" s="177">
        <v>0</v>
      </c>
      <c r="K48" s="4">
        <f>J48*I48</f>
        <v>0</v>
      </c>
      <c r="L48" s="168"/>
    </row>
    <row r="49" spans="1:12" ht="15" customHeight="1">
      <c r="A49" s="24"/>
      <c r="B49" s="24"/>
      <c r="C49" s="302" t="s">
        <v>15</v>
      </c>
      <c r="D49" s="302"/>
      <c r="E49" s="302"/>
      <c r="F49" s="302"/>
      <c r="G49" s="302"/>
      <c r="H49" s="302"/>
      <c r="I49" s="176"/>
      <c r="J49" s="177">
        <v>0</v>
      </c>
      <c r="K49" s="4">
        <f t="shared" si="6"/>
        <v>0</v>
      </c>
      <c r="L49" s="168"/>
    </row>
    <row r="50" spans="1:12" ht="15" customHeight="1">
      <c r="A50" s="24"/>
      <c r="B50" s="24"/>
      <c r="C50" s="302" t="s">
        <v>15</v>
      </c>
      <c r="D50" s="302"/>
      <c r="E50" s="302"/>
      <c r="F50" s="302"/>
      <c r="G50" s="302"/>
      <c r="H50" s="302"/>
      <c r="I50" s="176"/>
      <c r="J50" s="177">
        <v>0</v>
      </c>
      <c r="K50" s="4">
        <v>0</v>
      </c>
      <c r="L50" s="168"/>
    </row>
    <row r="51" spans="1:12" ht="15" customHeight="1">
      <c r="A51" s="24"/>
      <c r="B51" s="24"/>
      <c r="C51" s="302" t="s">
        <v>15</v>
      </c>
      <c r="D51" s="302"/>
      <c r="E51" s="302"/>
      <c r="F51" s="302"/>
      <c r="G51" s="302"/>
      <c r="H51" s="302"/>
      <c r="I51" s="176"/>
      <c r="J51" s="177">
        <v>0</v>
      </c>
      <c r="K51" s="4">
        <f>J51*I51</f>
        <v>0</v>
      </c>
      <c r="L51" s="168"/>
    </row>
    <row r="52" spans="1:12" ht="15" customHeight="1">
      <c r="A52" s="24"/>
      <c r="B52" s="24"/>
      <c r="C52" s="302" t="s">
        <v>15</v>
      </c>
      <c r="D52" s="302"/>
      <c r="E52" s="302"/>
      <c r="F52" s="302"/>
      <c r="G52" s="302"/>
      <c r="H52" s="302"/>
      <c r="I52" s="176"/>
      <c r="J52" s="177">
        <v>0</v>
      </c>
      <c r="K52" s="4">
        <f t="shared" si="6"/>
        <v>0</v>
      </c>
      <c r="L52" s="168"/>
    </row>
    <row r="53" spans="1:12" ht="15" customHeight="1">
      <c r="A53" s="24"/>
      <c r="B53" s="24"/>
      <c r="C53" s="302" t="s">
        <v>15</v>
      </c>
      <c r="D53" s="302"/>
      <c r="E53" s="302"/>
      <c r="F53" s="302"/>
      <c r="G53" s="302"/>
      <c r="H53" s="302"/>
      <c r="I53" s="176"/>
      <c r="J53" s="177">
        <v>0</v>
      </c>
      <c r="K53" s="4">
        <f t="shared" si="6"/>
        <v>0</v>
      </c>
      <c r="L53" s="168"/>
    </row>
    <row r="54" spans="1:12" ht="18" customHeight="1">
      <c r="A54" s="24"/>
      <c r="B54" s="24"/>
      <c r="C54" s="302" t="s">
        <v>15</v>
      </c>
      <c r="D54" s="302"/>
      <c r="E54" s="302"/>
      <c r="F54" s="302"/>
      <c r="G54" s="302"/>
      <c r="H54" s="302"/>
      <c r="I54" s="176"/>
      <c r="J54" s="177">
        <v>0</v>
      </c>
      <c r="K54" s="4">
        <f t="shared" si="6"/>
        <v>0</v>
      </c>
      <c r="L54" s="168"/>
    </row>
    <row r="55" spans="1:12" s="14" customFormat="1" ht="18" customHeight="1" thickBot="1">
      <c r="A55" s="168"/>
      <c r="B55" s="83"/>
      <c r="C55" s="268" t="s">
        <v>98</v>
      </c>
      <c r="D55" s="269"/>
      <c r="E55" s="269"/>
      <c r="F55" s="269"/>
      <c r="G55" s="269"/>
      <c r="H55" s="269"/>
      <c r="I55" s="269"/>
      <c r="J55" s="270"/>
      <c r="K55" s="45">
        <f>SUM(K46:K54)</f>
        <v>0</v>
      </c>
      <c r="L55" s="168"/>
    </row>
    <row r="56" spans="1:12" ht="7.5" customHeight="1" thickBot="1" thickTop="1">
      <c r="A56" s="168"/>
      <c r="B56" s="83"/>
      <c r="C56" s="141"/>
      <c r="D56" s="141"/>
      <c r="E56" s="141"/>
      <c r="F56" s="141"/>
      <c r="G56" s="141"/>
      <c r="H56" s="141"/>
      <c r="I56" s="141"/>
      <c r="J56" s="141"/>
      <c r="K56" s="142"/>
      <c r="L56" s="168"/>
    </row>
    <row r="57" spans="1:12" s="14" customFormat="1" ht="18" customHeight="1" thickBot="1" thickTop="1">
      <c r="A57" s="168"/>
      <c r="B57" s="83"/>
      <c r="C57" s="277" t="s">
        <v>82</v>
      </c>
      <c r="D57" s="278"/>
      <c r="E57" s="278"/>
      <c r="F57" s="278"/>
      <c r="G57" s="278"/>
      <c r="H57" s="278"/>
      <c r="I57" s="278"/>
      <c r="J57" s="279"/>
      <c r="K57" s="143">
        <f>+K55+K41</f>
        <v>0</v>
      </c>
      <c r="L57" s="168"/>
    </row>
    <row r="58" spans="1:12" ht="27.75" customHeight="1" thickTop="1">
      <c r="A58" s="168"/>
      <c r="B58" s="83"/>
      <c r="C58" s="88"/>
      <c r="D58" s="88"/>
      <c r="E58" s="88"/>
      <c r="F58" s="88"/>
      <c r="G58" s="88"/>
      <c r="H58" s="88"/>
      <c r="I58" s="88"/>
      <c r="J58" s="88"/>
      <c r="K58" s="89"/>
      <c r="L58" s="168"/>
    </row>
    <row r="59" spans="1:12" ht="27.75" customHeight="1">
      <c r="A59" s="168"/>
      <c r="B59" s="83"/>
      <c r="C59" s="88"/>
      <c r="D59" s="88"/>
      <c r="E59" s="88"/>
      <c r="F59" s="88"/>
      <c r="G59" s="88"/>
      <c r="H59" s="88"/>
      <c r="I59" s="88"/>
      <c r="J59" s="88"/>
      <c r="K59" s="89"/>
      <c r="L59" s="168"/>
    </row>
    <row r="60" spans="1:12" ht="27.75" customHeight="1">
      <c r="A60" s="168"/>
      <c r="B60" s="83"/>
      <c r="C60" s="88"/>
      <c r="D60" s="88"/>
      <c r="E60" s="88"/>
      <c r="F60" s="88"/>
      <c r="G60" s="88"/>
      <c r="H60" s="88"/>
      <c r="I60" s="88"/>
      <c r="J60" s="88"/>
      <c r="K60" s="89"/>
      <c r="L60" s="168"/>
    </row>
    <row r="61" spans="1:71" s="27" customFormat="1" ht="27.75" customHeight="1">
      <c r="A61" s="308" t="s">
        <v>99</v>
      </c>
      <c r="B61" s="308"/>
      <c r="C61" s="308"/>
      <c r="D61" s="308"/>
      <c r="E61" s="272">
        <f>+E5</f>
        <v>0</v>
      </c>
      <c r="F61" s="272"/>
      <c r="G61" s="272"/>
      <c r="H61" s="272"/>
      <c r="I61" s="272"/>
      <c r="J61" s="272"/>
      <c r="K61" s="272"/>
      <c r="L61" s="84"/>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row>
    <row r="62" spans="1:12" ht="27.75" customHeight="1">
      <c r="A62" s="168"/>
      <c r="B62" s="83"/>
      <c r="C62" s="88"/>
      <c r="D62" s="88"/>
      <c r="E62" s="88"/>
      <c r="F62" s="88"/>
      <c r="G62" s="88"/>
      <c r="H62" s="88"/>
      <c r="I62" s="88"/>
      <c r="J62" s="88"/>
      <c r="K62" s="89"/>
      <c r="L62" s="168"/>
    </row>
    <row r="63" spans="1:71" s="31" customFormat="1" ht="83.25" customHeight="1">
      <c r="A63" s="309" t="s">
        <v>123</v>
      </c>
      <c r="B63" s="309"/>
      <c r="C63" s="309"/>
      <c r="D63" s="309"/>
      <c r="E63" s="309"/>
      <c r="F63" s="309"/>
      <c r="G63" s="309"/>
      <c r="H63" s="309"/>
      <c r="I63" s="309"/>
      <c r="J63" s="309"/>
      <c r="K63" s="309"/>
      <c r="L63" s="309"/>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row>
    <row r="64" spans="1:71" s="31" customFormat="1" ht="36.75" customHeight="1">
      <c r="A64" s="21"/>
      <c r="B64" s="21"/>
      <c r="C64" s="21"/>
      <c r="D64" s="21"/>
      <c r="E64" s="283" t="s">
        <v>83</v>
      </c>
      <c r="F64" s="283"/>
      <c r="G64" s="30"/>
      <c r="H64" s="284" t="s">
        <v>84</v>
      </c>
      <c r="I64" s="284"/>
      <c r="J64" s="25" t="s">
        <v>85</v>
      </c>
      <c r="K64" s="25" t="s">
        <v>126</v>
      </c>
      <c r="L64" s="21"/>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row>
    <row r="65" spans="4:71" s="31" customFormat="1" ht="36" customHeight="1">
      <c r="D65" s="31" t="s">
        <v>100</v>
      </c>
      <c r="E65" s="310">
        <v>0</v>
      </c>
      <c r="F65" s="310"/>
      <c r="G65" s="36" t="s">
        <v>15</v>
      </c>
      <c r="H65" s="311">
        <v>0</v>
      </c>
      <c r="I65" s="312"/>
      <c r="J65" s="178">
        <v>0</v>
      </c>
      <c r="K65" s="179">
        <f>(E65+H65+J65)*0.97</f>
        <v>0</v>
      </c>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row>
    <row r="66" spans="2:71" s="31" customFormat="1" ht="35.25" customHeight="1">
      <c r="B66" s="24"/>
      <c r="D66" s="31" t="s">
        <v>101</v>
      </c>
      <c r="E66" s="310">
        <v>0</v>
      </c>
      <c r="F66" s="310"/>
      <c r="G66" s="36"/>
      <c r="H66" s="311">
        <v>0</v>
      </c>
      <c r="I66" s="312"/>
      <c r="J66" s="178">
        <v>0</v>
      </c>
      <c r="K66" s="179">
        <f>(E66+H66+J66)*0.97</f>
        <v>0</v>
      </c>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row>
    <row r="67" spans="1:12" ht="18" customHeight="1">
      <c r="A67" s="31"/>
      <c r="B67" s="31"/>
      <c r="C67" s="31"/>
      <c r="D67" s="31"/>
      <c r="E67" s="24"/>
      <c r="F67" s="24"/>
      <c r="G67" s="36"/>
      <c r="H67" s="24"/>
      <c r="I67" s="24"/>
      <c r="J67" s="24"/>
      <c r="K67" s="24"/>
      <c r="L67" s="32"/>
    </row>
    <row r="68" spans="1:12" ht="15.75" customHeight="1">
      <c r="A68" s="162"/>
      <c r="B68" s="162"/>
      <c r="C68" s="162"/>
      <c r="D68" s="162"/>
      <c r="E68" s="162"/>
      <c r="F68" s="162"/>
      <c r="G68" s="162"/>
      <c r="H68" s="162"/>
      <c r="I68" s="162"/>
      <c r="J68" s="162"/>
      <c r="K68" s="162"/>
      <c r="L68" s="168"/>
    </row>
    <row r="69" spans="1:12" ht="15.75" customHeight="1">
      <c r="A69" s="247" t="s">
        <v>102</v>
      </c>
      <c r="B69" s="247"/>
      <c r="C69" s="247"/>
      <c r="D69" s="247"/>
      <c r="E69" s="180"/>
      <c r="F69" s="107"/>
      <c r="G69" s="107"/>
      <c r="H69" s="162"/>
      <c r="I69" s="162"/>
      <c r="J69" s="162"/>
      <c r="K69" s="162"/>
      <c r="L69" s="33"/>
    </row>
    <row r="70" spans="4:71" s="31" customFormat="1" ht="25.5" customHeight="1">
      <c r="D70" s="31" t="s">
        <v>88</v>
      </c>
      <c r="E70" s="181"/>
      <c r="F70" s="182"/>
      <c r="G70" s="183" t="e">
        <f>ROUND(K57/K65,1)</f>
        <v>#DIV/0!</v>
      </c>
      <c r="H70" s="148"/>
      <c r="I70" s="148"/>
      <c r="J70" s="148"/>
      <c r="K70" s="162"/>
      <c r="L70" s="33"/>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row>
    <row r="71" spans="3:71" s="31" customFormat="1" ht="29.25" customHeight="1">
      <c r="C71" s="145"/>
      <c r="D71" s="31" t="s">
        <v>101</v>
      </c>
      <c r="E71" s="184"/>
      <c r="F71" s="184"/>
      <c r="G71" s="183" t="e">
        <f>ROUND(K57/K66,1)</f>
        <v>#DIV/0!</v>
      </c>
      <c r="K71" s="16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row>
    <row r="72" spans="4:71" s="31" customFormat="1" ht="19.5" customHeight="1">
      <c r="D72" s="185"/>
      <c r="E72" s="185"/>
      <c r="F72" s="185"/>
      <c r="H72" s="150"/>
      <c r="I72" s="150"/>
      <c r="J72" s="150"/>
      <c r="K72" s="162"/>
      <c r="L72" s="150"/>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row>
    <row r="73" spans="1:12" ht="9" customHeight="1" hidden="1">
      <c r="A73" s="162"/>
      <c r="B73" s="162"/>
      <c r="C73" s="162"/>
      <c r="D73" s="187"/>
      <c r="E73" s="186"/>
      <c r="F73" s="186"/>
      <c r="G73" s="151"/>
      <c r="H73" s="151"/>
      <c r="I73" s="151"/>
      <c r="J73" s="151"/>
      <c r="K73" s="151"/>
      <c r="L73" s="168"/>
    </row>
    <row r="74" spans="1:71" s="31" customFormat="1" ht="21" customHeight="1" thickBot="1">
      <c r="A74" s="162"/>
      <c r="B74" s="145" t="s">
        <v>87</v>
      </c>
      <c r="C74" s="31" t="s">
        <v>9</v>
      </c>
      <c r="E74" s="186"/>
      <c r="F74" s="186"/>
      <c r="G74" s="151"/>
      <c r="H74" s="151"/>
      <c r="I74" s="151"/>
      <c r="J74" s="151"/>
      <c r="K74" s="151"/>
      <c r="L74" s="168"/>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row>
    <row r="75" spans="4:71" s="31" customFormat="1" ht="30" customHeight="1" thickBot="1">
      <c r="D75" s="291" t="s">
        <v>15</v>
      </c>
      <c r="E75" s="292"/>
      <c r="F75" s="292"/>
      <c r="G75" s="292"/>
      <c r="H75" s="292"/>
      <c r="I75" s="292"/>
      <c r="J75" s="292"/>
      <c r="K75" s="293"/>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row>
    <row r="76" spans="1:71" s="31" customFormat="1" ht="27" customHeight="1">
      <c r="A76" s="247" t="s">
        <v>103</v>
      </c>
      <c r="B76" s="247"/>
      <c r="C76" s="247"/>
      <c r="D76" s="247"/>
      <c r="E76" s="247"/>
      <c r="F76" s="247"/>
      <c r="G76" s="247"/>
      <c r="H76" s="247"/>
      <c r="I76" s="247"/>
      <c r="J76" s="247"/>
      <c r="K76" s="247"/>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row>
    <row r="77" spans="1:71" s="31" customFormat="1" ht="17.25" customHeight="1">
      <c r="A77" s="112"/>
      <c r="B77" s="112"/>
      <c r="C77" s="112"/>
      <c r="D77" s="112"/>
      <c r="E77" s="112"/>
      <c r="F77" s="112"/>
      <c r="G77" s="112"/>
      <c r="H77" s="112"/>
      <c r="I77" s="112"/>
      <c r="J77" s="112"/>
      <c r="K77" s="11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row>
    <row r="78" spans="5:71" s="31" customFormat="1" ht="30.75" customHeight="1">
      <c r="E78" s="151"/>
      <c r="F78" s="151"/>
      <c r="G78" s="151"/>
      <c r="H78" s="46" t="s">
        <v>8</v>
      </c>
      <c r="I78" s="151"/>
      <c r="J78" s="46" t="s">
        <v>6</v>
      </c>
      <c r="K78" s="46" t="s">
        <v>7</v>
      </c>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row>
    <row r="79" spans="4:71" s="31" customFormat="1" ht="26.25" customHeight="1">
      <c r="D79" s="188" t="s">
        <v>88</v>
      </c>
      <c r="F79" s="151"/>
      <c r="G79" s="151"/>
      <c r="H79" s="189">
        <v>0</v>
      </c>
      <c r="I79" s="152"/>
      <c r="J79" s="190" t="e">
        <f>G70</f>
        <v>#DIV/0!</v>
      </c>
      <c r="K79" s="183" t="e">
        <f>+J79-H79</f>
        <v>#DIV/0!</v>
      </c>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row>
    <row r="80" spans="4:71" s="31" customFormat="1" ht="25.5" customHeight="1">
      <c r="D80" s="188" t="s">
        <v>101</v>
      </c>
      <c r="F80" s="151"/>
      <c r="G80" s="151"/>
      <c r="H80" s="189">
        <v>0</v>
      </c>
      <c r="I80" s="152"/>
      <c r="J80" s="191" t="e">
        <f>G71</f>
        <v>#DIV/0!</v>
      </c>
      <c r="K80" s="199" t="e">
        <f>+J80-H80</f>
        <v>#DIV/0!</v>
      </c>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row>
    <row r="81" spans="3:71" s="31" customFormat="1" ht="21" customHeight="1">
      <c r="C81" s="145"/>
      <c r="D81" s="188"/>
      <c r="E81" s="151"/>
      <c r="F81" s="151"/>
      <c r="G81" s="151"/>
      <c r="H81" s="151"/>
      <c r="I81" s="151"/>
      <c r="J81" s="151"/>
      <c r="K81" s="15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row>
    <row r="82" spans="2:71" s="31" customFormat="1" ht="21" customHeight="1" thickBot="1">
      <c r="B82" s="188" t="s">
        <v>104</v>
      </c>
      <c r="C82" s="145"/>
      <c r="D82" s="188"/>
      <c r="F82" s="186"/>
      <c r="G82" s="186"/>
      <c r="H82" s="151"/>
      <c r="I82" s="151"/>
      <c r="J82" s="151"/>
      <c r="K82" s="15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row>
    <row r="83" spans="3:71" s="31" customFormat="1" ht="27.75" customHeight="1" thickBot="1">
      <c r="C83" s="145"/>
      <c r="D83" s="291" t="s">
        <v>15</v>
      </c>
      <c r="E83" s="292"/>
      <c r="F83" s="292"/>
      <c r="G83" s="292"/>
      <c r="H83" s="292"/>
      <c r="I83" s="292"/>
      <c r="J83" s="292"/>
      <c r="K83" s="293"/>
      <c r="L83" s="192"/>
      <c r="M83" s="193"/>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row>
    <row r="84" spans="5:71" s="31" customFormat="1" ht="12.75">
      <c r="E84" s="151"/>
      <c r="F84" s="151"/>
      <c r="G84" s="151"/>
      <c r="H84" s="151"/>
      <c r="I84" s="151"/>
      <c r="J84" s="151"/>
      <c r="L84" s="32"/>
      <c r="M84" s="193"/>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row>
    <row r="85" spans="1:71" s="31" customFormat="1" ht="18" customHeight="1">
      <c r="A85" s="200" t="s">
        <v>2</v>
      </c>
      <c r="H85" s="35" t="s">
        <v>15</v>
      </c>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row>
    <row r="86" spans="1:12" ht="13.5" thickBot="1">
      <c r="A86" s="31" t="s">
        <v>15</v>
      </c>
      <c r="B86" s="31"/>
      <c r="C86" s="31"/>
      <c r="D86" s="36"/>
      <c r="E86" s="281"/>
      <c r="F86" s="281"/>
      <c r="G86" s="281"/>
      <c r="H86" s="281"/>
      <c r="I86" s="281"/>
      <c r="J86" s="281"/>
      <c r="K86" s="281"/>
      <c r="L86" s="32"/>
    </row>
    <row r="87" spans="1:12" ht="12.75">
      <c r="A87" s="162"/>
      <c r="B87" s="162"/>
      <c r="C87" s="162"/>
      <c r="D87" s="162"/>
      <c r="E87" s="37" t="s">
        <v>3</v>
      </c>
      <c r="F87" s="37"/>
      <c r="G87" s="37"/>
      <c r="H87" s="37"/>
      <c r="I87" s="37"/>
      <c r="J87" s="37"/>
      <c r="K87" s="162"/>
      <c r="L87" s="168"/>
    </row>
    <row r="88" spans="1:12" s="34" customFormat="1" ht="18" customHeight="1">
      <c r="A88" s="162"/>
      <c r="B88" s="162"/>
      <c r="C88" s="162"/>
      <c r="D88" s="162"/>
      <c r="E88" s="162"/>
      <c r="F88" s="162"/>
      <c r="G88" s="162"/>
      <c r="H88" s="162"/>
      <c r="I88" s="162"/>
      <c r="J88" s="162"/>
      <c r="K88" s="162"/>
      <c r="L88" s="168"/>
    </row>
    <row r="89" spans="1:12" ht="41.25" customHeight="1">
      <c r="A89" s="151"/>
      <c r="B89" s="151"/>
      <c r="C89" s="151"/>
      <c r="D89" s="151"/>
      <c r="E89" s="151"/>
      <c r="F89" s="151"/>
      <c r="G89" s="151"/>
      <c r="H89" s="151"/>
      <c r="I89" s="151"/>
      <c r="J89" s="151"/>
      <c r="K89" s="151"/>
      <c r="L89" s="151"/>
    </row>
    <row r="90" spans="1:12" ht="41.25" customHeight="1">
      <c r="A90" s="162"/>
      <c r="B90" s="162"/>
      <c r="C90" s="162"/>
      <c r="D90" s="162"/>
      <c r="E90" s="162"/>
      <c r="F90" s="162"/>
      <c r="G90" s="162"/>
      <c r="H90" s="162"/>
      <c r="I90" s="162"/>
      <c r="J90" s="162"/>
      <c r="K90" s="162"/>
      <c r="L90" s="168"/>
    </row>
    <row r="91" spans="1:12" ht="41.25" customHeight="1">
      <c r="A91" s="162"/>
      <c r="B91" s="162"/>
      <c r="C91" s="162"/>
      <c r="D91" s="162"/>
      <c r="E91" s="162"/>
      <c r="F91" s="162"/>
      <c r="G91" s="162"/>
      <c r="H91" s="162"/>
      <c r="I91" s="162"/>
      <c r="J91" s="162"/>
      <c r="K91" s="162"/>
      <c r="L91" s="168"/>
    </row>
    <row r="92" spans="1:12" ht="41.25" customHeight="1">
      <c r="A92" s="162"/>
      <c r="B92" s="162"/>
      <c r="C92" s="162"/>
      <c r="D92" s="162"/>
      <c r="E92" s="162"/>
      <c r="F92" s="162"/>
      <c r="G92" s="162"/>
      <c r="H92" s="162"/>
      <c r="I92" s="162"/>
      <c r="J92" s="162"/>
      <c r="K92" s="162"/>
      <c r="L92" s="168"/>
    </row>
    <row r="93" spans="1:12" ht="41.25" customHeight="1">
      <c r="A93" s="162"/>
      <c r="B93" s="162"/>
      <c r="C93" s="162"/>
      <c r="D93" s="162"/>
      <c r="E93" s="162"/>
      <c r="F93" s="162"/>
      <c r="G93" s="162"/>
      <c r="H93" s="162"/>
      <c r="I93" s="162"/>
      <c r="J93" s="162"/>
      <c r="K93" s="162"/>
      <c r="L93" s="168"/>
    </row>
    <row r="94" spans="1:12" ht="41.25" customHeight="1">
      <c r="A94" s="162"/>
      <c r="B94" s="162"/>
      <c r="C94" s="162"/>
      <c r="D94" s="162"/>
      <c r="E94" s="162"/>
      <c r="F94" s="162"/>
      <c r="G94" s="162"/>
      <c r="H94" s="162"/>
      <c r="I94" s="162"/>
      <c r="J94" s="162"/>
      <c r="K94" s="162"/>
      <c r="L94" s="168"/>
    </row>
    <row r="95" spans="1:12" ht="41.25" customHeight="1">
      <c r="A95" s="162"/>
      <c r="B95" s="162"/>
      <c r="C95" s="162"/>
      <c r="D95" s="162"/>
      <c r="E95" s="162"/>
      <c r="F95" s="162"/>
      <c r="G95" s="162"/>
      <c r="H95" s="162"/>
      <c r="I95" s="162"/>
      <c r="J95" s="162"/>
      <c r="K95" s="162"/>
      <c r="L95" s="168"/>
    </row>
    <row r="96" spans="1:12" ht="41.25" customHeight="1">
      <c r="A96" s="162"/>
      <c r="B96" s="162"/>
      <c r="C96" s="162"/>
      <c r="D96" s="162"/>
      <c r="E96" s="162"/>
      <c r="F96" s="162"/>
      <c r="G96" s="162"/>
      <c r="H96" s="162"/>
      <c r="I96" s="162"/>
      <c r="J96" s="162"/>
      <c r="K96" s="162"/>
      <c r="L96" s="168"/>
    </row>
    <row r="97" spans="1:12" ht="41.25" customHeight="1">
      <c r="A97" s="162"/>
      <c r="B97" s="162"/>
      <c r="C97" s="162"/>
      <c r="D97" s="162"/>
      <c r="E97" s="162"/>
      <c r="F97" s="162"/>
      <c r="G97" s="162"/>
      <c r="H97" s="162"/>
      <c r="I97" s="162"/>
      <c r="J97" s="162"/>
      <c r="K97" s="162"/>
      <c r="L97" s="168"/>
    </row>
    <row r="98" spans="1:12" ht="41.25" customHeight="1">
      <c r="A98" s="162"/>
      <c r="B98" s="162"/>
      <c r="C98" s="162"/>
      <c r="D98" s="162"/>
      <c r="E98" s="162"/>
      <c r="F98" s="162"/>
      <c r="G98" s="162"/>
      <c r="H98" s="162"/>
      <c r="I98" s="162"/>
      <c r="J98" s="162"/>
      <c r="K98" s="162"/>
      <c r="L98" s="168"/>
    </row>
    <row r="99" spans="1:12" ht="41.25" customHeight="1">
      <c r="A99" s="162"/>
      <c r="B99" s="162"/>
      <c r="C99" s="162"/>
      <c r="D99" s="162"/>
      <c r="E99" s="162"/>
      <c r="F99" s="162"/>
      <c r="G99" s="162"/>
      <c r="H99" s="162"/>
      <c r="I99" s="162"/>
      <c r="J99" s="162"/>
      <c r="K99" s="162"/>
      <c r="L99" s="168"/>
    </row>
    <row r="100" spans="1:12" ht="41.25" customHeight="1">
      <c r="A100" s="162"/>
      <c r="B100" s="162"/>
      <c r="C100" s="162"/>
      <c r="D100" s="162"/>
      <c r="E100" s="162"/>
      <c r="F100" s="162"/>
      <c r="G100" s="162"/>
      <c r="H100" s="162"/>
      <c r="I100" s="162"/>
      <c r="J100" s="162"/>
      <c r="K100" s="162"/>
      <c r="L100" s="168"/>
    </row>
    <row r="101" spans="1:12" ht="41.25" customHeight="1">
      <c r="A101" s="162"/>
      <c r="B101" s="162"/>
      <c r="C101" s="162"/>
      <c r="D101" s="162"/>
      <c r="E101" s="162"/>
      <c r="F101" s="162"/>
      <c r="G101" s="162"/>
      <c r="H101" s="162"/>
      <c r="I101" s="162"/>
      <c r="J101" s="162"/>
      <c r="K101" s="162"/>
      <c r="L101" s="168"/>
    </row>
    <row r="102" spans="1:12" ht="41.25" customHeight="1">
      <c r="A102" s="162"/>
      <c r="B102" s="162"/>
      <c r="C102" s="162"/>
      <c r="D102" s="162"/>
      <c r="E102" s="162"/>
      <c r="F102" s="162"/>
      <c r="G102" s="162"/>
      <c r="H102" s="162"/>
      <c r="I102" s="162"/>
      <c r="J102" s="162"/>
      <c r="K102" s="162"/>
      <c r="L102" s="168"/>
    </row>
    <row r="103" spans="1:12" ht="41.25" customHeight="1">
      <c r="A103" s="162"/>
      <c r="B103" s="162"/>
      <c r="C103" s="162"/>
      <c r="D103" s="162"/>
      <c r="E103" s="162"/>
      <c r="F103" s="162"/>
      <c r="G103" s="162"/>
      <c r="H103" s="162"/>
      <c r="I103" s="162"/>
      <c r="J103" s="162"/>
      <c r="K103" s="162"/>
      <c r="L103" s="168"/>
    </row>
    <row r="104" spans="1:12" ht="41.25" customHeight="1">
      <c r="A104" s="162"/>
      <c r="B104" s="162"/>
      <c r="C104" s="162"/>
      <c r="D104" s="162"/>
      <c r="E104" s="162"/>
      <c r="F104" s="162"/>
      <c r="G104" s="162"/>
      <c r="H104" s="162"/>
      <c r="I104" s="162"/>
      <c r="J104" s="162"/>
      <c r="K104" s="162"/>
      <c r="L104" s="168"/>
    </row>
    <row r="105" spans="1:12" ht="41.25" customHeight="1">
      <c r="A105" s="162"/>
      <c r="B105" s="162"/>
      <c r="C105" s="162"/>
      <c r="D105" s="162"/>
      <c r="E105" s="162"/>
      <c r="F105" s="162"/>
      <c r="G105" s="162"/>
      <c r="H105" s="162"/>
      <c r="I105" s="162"/>
      <c r="J105" s="162"/>
      <c r="K105" s="162"/>
      <c r="L105" s="168"/>
    </row>
    <row r="106" spans="1:12" ht="41.25" customHeight="1">
      <c r="A106" s="162"/>
      <c r="B106" s="162"/>
      <c r="C106" s="162"/>
      <c r="D106" s="162"/>
      <c r="E106" s="162"/>
      <c r="F106" s="162"/>
      <c r="G106" s="162"/>
      <c r="H106" s="162"/>
      <c r="I106" s="162"/>
      <c r="J106" s="162"/>
      <c r="K106" s="162"/>
      <c r="L106" s="168"/>
    </row>
    <row r="107" spans="1:12" ht="41.25" customHeight="1">
      <c r="A107" s="162"/>
      <c r="B107" s="162"/>
      <c r="C107" s="162"/>
      <c r="D107" s="162"/>
      <c r="E107" s="162"/>
      <c r="F107" s="162"/>
      <c r="G107" s="162"/>
      <c r="H107" s="162"/>
      <c r="I107" s="162"/>
      <c r="J107" s="162"/>
      <c r="K107" s="162"/>
      <c r="L107" s="168"/>
    </row>
    <row r="108" spans="1:12" ht="41.25" customHeight="1">
      <c r="A108" s="162"/>
      <c r="B108" s="162"/>
      <c r="C108" s="162"/>
      <c r="D108" s="162"/>
      <c r="E108" s="162"/>
      <c r="F108" s="162"/>
      <c r="G108" s="162"/>
      <c r="H108" s="162"/>
      <c r="I108" s="162"/>
      <c r="J108" s="162"/>
      <c r="K108" s="162"/>
      <c r="L108" s="168"/>
    </row>
    <row r="109" spans="1:12" ht="41.25" customHeight="1">
      <c r="A109" s="162"/>
      <c r="B109" s="162"/>
      <c r="C109" s="162"/>
      <c r="D109" s="162"/>
      <c r="E109" s="162"/>
      <c r="F109" s="162"/>
      <c r="G109" s="162"/>
      <c r="H109" s="162"/>
      <c r="I109" s="162"/>
      <c r="J109" s="162"/>
      <c r="K109" s="162"/>
      <c r="L109" s="168"/>
    </row>
    <row r="110" spans="1:12" ht="41.25" customHeight="1">
      <c r="A110" s="162"/>
      <c r="B110" s="162"/>
      <c r="C110" s="162"/>
      <c r="D110" s="162"/>
      <c r="E110" s="162"/>
      <c r="F110" s="162"/>
      <c r="G110" s="162"/>
      <c r="H110" s="162"/>
      <c r="I110" s="162"/>
      <c r="J110" s="162"/>
      <c r="K110" s="162"/>
      <c r="L110" s="168"/>
    </row>
    <row r="111" spans="1:12" ht="41.25" customHeight="1">
      <c r="A111" s="162"/>
      <c r="B111" s="162"/>
      <c r="C111" s="162"/>
      <c r="D111" s="162"/>
      <c r="E111" s="162"/>
      <c r="F111" s="162"/>
      <c r="G111" s="162"/>
      <c r="H111" s="162"/>
      <c r="I111" s="162"/>
      <c r="J111" s="162"/>
      <c r="K111" s="162"/>
      <c r="L111" s="168"/>
    </row>
    <row r="112" spans="1:12" ht="41.25" customHeight="1">
      <c r="A112" s="162"/>
      <c r="B112" s="162"/>
      <c r="C112" s="162"/>
      <c r="D112" s="162"/>
      <c r="E112" s="162"/>
      <c r="F112" s="162"/>
      <c r="G112" s="162"/>
      <c r="H112" s="162"/>
      <c r="I112" s="162"/>
      <c r="J112" s="162"/>
      <c r="K112" s="162"/>
      <c r="L112" s="168"/>
    </row>
    <row r="113" spans="1:12" ht="41.25" customHeight="1">
      <c r="A113" s="162"/>
      <c r="B113" s="162"/>
      <c r="C113" s="162"/>
      <c r="D113" s="162"/>
      <c r="E113" s="162"/>
      <c r="F113" s="162"/>
      <c r="G113" s="162"/>
      <c r="H113" s="162"/>
      <c r="I113" s="162"/>
      <c r="J113" s="162"/>
      <c r="K113" s="162"/>
      <c r="L113" s="168"/>
    </row>
    <row r="114" spans="1:12" ht="41.25" customHeight="1">
      <c r="A114" s="162"/>
      <c r="B114" s="162"/>
      <c r="C114" s="162"/>
      <c r="D114" s="162"/>
      <c r="E114" s="162"/>
      <c r="F114" s="162"/>
      <c r="G114" s="162"/>
      <c r="H114" s="162"/>
      <c r="I114" s="162"/>
      <c r="J114" s="162"/>
      <c r="K114" s="162"/>
      <c r="L114" s="168"/>
    </row>
    <row r="115" spans="1:12" ht="41.25" customHeight="1">
      <c r="A115" s="162"/>
      <c r="B115" s="162"/>
      <c r="C115" s="162"/>
      <c r="D115" s="162"/>
      <c r="E115" s="162"/>
      <c r="F115" s="162"/>
      <c r="G115" s="162"/>
      <c r="H115" s="162"/>
      <c r="I115" s="162"/>
      <c r="J115" s="162"/>
      <c r="K115" s="162"/>
      <c r="L115" s="168"/>
    </row>
    <row r="116" spans="1:12" ht="41.25" customHeight="1">
      <c r="A116" s="162"/>
      <c r="B116" s="162"/>
      <c r="C116" s="162"/>
      <c r="D116" s="162"/>
      <c r="E116" s="162"/>
      <c r="F116" s="162"/>
      <c r="G116" s="162"/>
      <c r="H116" s="162"/>
      <c r="I116" s="162"/>
      <c r="J116" s="162"/>
      <c r="K116" s="162"/>
      <c r="L116" s="168"/>
    </row>
    <row r="117" spans="1:12" ht="41.25" customHeight="1">
      <c r="A117" s="162"/>
      <c r="B117" s="162"/>
      <c r="C117" s="162"/>
      <c r="D117" s="162"/>
      <c r="E117" s="162"/>
      <c r="F117" s="162"/>
      <c r="G117" s="162"/>
      <c r="H117" s="162"/>
      <c r="I117" s="162"/>
      <c r="J117" s="162"/>
      <c r="K117" s="162"/>
      <c r="L117" s="168"/>
    </row>
    <row r="118" spans="1:12" ht="41.25" customHeight="1">
      <c r="A118" s="162"/>
      <c r="B118" s="162"/>
      <c r="C118" s="162"/>
      <c r="D118" s="162"/>
      <c r="E118" s="162"/>
      <c r="F118" s="162"/>
      <c r="G118" s="162"/>
      <c r="H118" s="162"/>
      <c r="I118" s="162"/>
      <c r="J118" s="162"/>
      <c r="K118" s="162"/>
      <c r="L118" s="168"/>
    </row>
    <row r="119" spans="1:12" ht="41.25" customHeight="1">
      <c r="A119" s="162"/>
      <c r="B119" s="162"/>
      <c r="C119" s="162"/>
      <c r="D119" s="162"/>
      <c r="E119" s="162"/>
      <c r="F119" s="162"/>
      <c r="G119" s="162"/>
      <c r="H119" s="162"/>
      <c r="I119" s="162"/>
      <c r="J119" s="162"/>
      <c r="K119" s="162"/>
      <c r="L119" s="168"/>
    </row>
    <row r="120" spans="1:12" ht="41.25" customHeight="1">
      <c r="A120" s="162"/>
      <c r="B120" s="162"/>
      <c r="C120" s="162"/>
      <c r="D120" s="162"/>
      <c r="E120" s="162"/>
      <c r="F120" s="162"/>
      <c r="G120" s="162"/>
      <c r="H120" s="162"/>
      <c r="I120" s="162"/>
      <c r="J120" s="162"/>
      <c r="K120" s="162"/>
      <c r="L120" s="168"/>
    </row>
    <row r="121" spans="1:12" ht="41.25" customHeight="1">
      <c r="A121" s="162"/>
      <c r="B121" s="162"/>
      <c r="C121" s="162"/>
      <c r="D121" s="162"/>
      <c r="E121" s="162"/>
      <c r="F121" s="162"/>
      <c r="G121" s="162"/>
      <c r="H121" s="162"/>
      <c r="I121" s="162"/>
      <c r="J121" s="162"/>
      <c r="K121" s="162"/>
      <c r="L121" s="168"/>
    </row>
  </sheetData>
  <sheetProtection/>
  <mergeCells count="80">
    <mergeCell ref="H65:I65"/>
    <mergeCell ref="E66:F66"/>
    <mergeCell ref="H66:I66"/>
    <mergeCell ref="C57:J57"/>
    <mergeCell ref="A61:D61"/>
    <mergeCell ref="E61:K61"/>
    <mergeCell ref="A69:D69"/>
    <mergeCell ref="A76:K76"/>
    <mergeCell ref="E86:K86"/>
    <mergeCell ref="A63:L63"/>
    <mergeCell ref="E64:F64"/>
    <mergeCell ref="H64:I64"/>
    <mergeCell ref="E65:F65"/>
    <mergeCell ref="C50:H50"/>
    <mergeCell ref="C51:H51"/>
    <mergeCell ref="C52:H52"/>
    <mergeCell ref="C53:H53"/>
    <mergeCell ref="C54:H54"/>
    <mergeCell ref="C55:J55"/>
    <mergeCell ref="A44:L44"/>
    <mergeCell ref="C45:H45"/>
    <mergeCell ref="C46:H46"/>
    <mergeCell ref="C47:H47"/>
    <mergeCell ref="C48:H48"/>
    <mergeCell ref="C49:H49"/>
    <mergeCell ref="C38:D38"/>
    <mergeCell ref="F38:G38"/>
    <mergeCell ref="C39:D39"/>
    <mergeCell ref="C40:G40"/>
    <mergeCell ref="C41:G41"/>
    <mergeCell ref="A43:L43"/>
    <mergeCell ref="C35:D35"/>
    <mergeCell ref="F35:G35"/>
    <mergeCell ref="C36:D36"/>
    <mergeCell ref="F36:G36"/>
    <mergeCell ref="C37:D37"/>
    <mergeCell ref="F37:G37"/>
    <mergeCell ref="A31:L31"/>
    <mergeCell ref="C32:D32"/>
    <mergeCell ref="F32:G32"/>
    <mergeCell ref="C33:D33"/>
    <mergeCell ref="F33:G33"/>
    <mergeCell ref="C34:D34"/>
    <mergeCell ref="F34:G34"/>
    <mergeCell ref="C26:D26"/>
    <mergeCell ref="F26:G26"/>
    <mergeCell ref="C27:D27"/>
    <mergeCell ref="C28:G28"/>
    <mergeCell ref="F29:G29"/>
    <mergeCell ref="C30:E30"/>
    <mergeCell ref="F30:G30"/>
    <mergeCell ref="C23:D23"/>
    <mergeCell ref="F23:G23"/>
    <mergeCell ref="C24:D24"/>
    <mergeCell ref="F24:G24"/>
    <mergeCell ref="C25:D25"/>
    <mergeCell ref="F25:G25"/>
    <mergeCell ref="C20:D20"/>
    <mergeCell ref="F20:G20"/>
    <mergeCell ref="C21:D21"/>
    <mergeCell ref="F21:G21"/>
    <mergeCell ref="C22:D22"/>
    <mergeCell ref="F22:G22"/>
    <mergeCell ref="A15:L15"/>
    <mergeCell ref="C17:D17"/>
    <mergeCell ref="F17:G17"/>
    <mergeCell ref="C18:D18"/>
    <mergeCell ref="F18:G18"/>
    <mergeCell ref="C19:D19"/>
    <mergeCell ref="F19:G19"/>
    <mergeCell ref="D75:K75"/>
    <mergeCell ref="D83:K83"/>
    <mergeCell ref="A5:D5"/>
    <mergeCell ref="E5:L5"/>
    <mergeCell ref="A7:L8"/>
    <mergeCell ref="A9:L9"/>
    <mergeCell ref="A10:L11"/>
    <mergeCell ref="A12:L12"/>
    <mergeCell ref="A13:L13"/>
    <mergeCell ref="A14:L14"/>
  </mergeCells>
  <printOptions horizontalCentered="1"/>
  <pageMargins left="0.4" right="0.4" top="0.15" bottom="0.65" header="0.5" footer="0.25"/>
  <pageSetup fitToHeight="0" fitToWidth="1" horizontalDpi="600" verticalDpi="600" orientation="portrait" scale="65" r:id="rId3"/>
  <headerFooter>
    <oddFooter>&amp;L(Rev. 10/24/18)&amp;CPage &amp;P of &amp;N</oddFooter>
  </headerFooter>
  <rowBreaks count="1" manualBreakCount="1">
    <brk id="57" max="11" man="1"/>
  </rowBreaks>
  <drawing r:id="rId2"/>
  <legacyDrawing r:id="rId1"/>
</worksheet>
</file>

<file path=xl/worksheets/sheet4.xml><?xml version="1.0" encoding="utf-8"?>
<worksheet xmlns="http://schemas.openxmlformats.org/spreadsheetml/2006/main" xmlns:r="http://schemas.openxmlformats.org/officeDocument/2006/relationships">
  <dimension ref="A1:B4"/>
  <sheetViews>
    <sheetView showRowColHeaders="0" zoomScalePageLayoutView="0" workbookViewId="0" topLeftCell="A1">
      <selection activeCell="A1" sqref="A1"/>
    </sheetView>
  </sheetViews>
  <sheetFormatPr defaultColWidth="9.140625" defaultRowHeight="12.75"/>
  <sheetData>
    <row r="1" spans="1:2" ht="12.75">
      <c r="A1" t="s">
        <v>10</v>
      </c>
      <c r="B1" t="b">
        <v>0</v>
      </c>
    </row>
    <row r="2" spans="1:2" ht="12.75">
      <c r="A2" t="s">
        <v>11</v>
      </c>
      <c r="B2" t="b">
        <v>0</v>
      </c>
    </row>
    <row r="3" spans="1:2" ht="12.75">
      <c r="A3" t="s">
        <v>12</v>
      </c>
      <c r="B3" t="s">
        <v>14</v>
      </c>
    </row>
    <row r="4" spans="1:2" ht="12.75">
      <c r="A4" t="s">
        <v>13</v>
      </c>
      <c r="B4">
        <v>1</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King</dc:creator>
  <cp:keywords/>
  <dc:description/>
  <cp:lastModifiedBy>Maria Zayas</cp:lastModifiedBy>
  <cp:lastPrinted>2018-10-24T17:25:45Z</cp:lastPrinted>
  <dcterms:created xsi:type="dcterms:W3CDTF">1997-03-01T10:49:10Z</dcterms:created>
  <dcterms:modified xsi:type="dcterms:W3CDTF">2020-11-19T19:45:30Z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TC010744631033</vt:lpwstr>
  </property>
</Properties>
</file>